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市直成绩" sheetId="3" r:id="rId1"/>
  </sheets>
  <definedNames>
    <definedName name="_xlnm._FilterDatabase" localSheetId="0" hidden="1">市直成绩!$A$2:$N$36</definedName>
  </definedNames>
  <calcPr calcId="144525"/>
</workbook>
</file>

<file path=xl/sharedStrings.xml><?xml version="1.0" encoding="utf-8"?>
<sst xmlns="http://schemas.openxmlformats.org/spreadsheetml/2006/main" count="253" uniqueCount="84">
  <si>
    <t>2022年榆树市市直事业单位公开招聘工作人员
（含专项招聘高校毕业生）拟聘用人员公示名单</t>
  </si>
  <si>
    <t>序号</t>
  </si>
  <si>
    <t>招聘单位</t>
  </si>
  <si>
    <t>岗位名称</t>
  </si>
  <si>
    <t>招聘公告</t>
  </si>
  <si>
    <t>招聘人数</t>
  </si>
  <si>
    <t>姓名</t>
  </si>
  <si>
    <t>性别</t>
  </si>
  <si>
    <t>年龄</t>
  </si>
  <si>
    <t>笔试成绩</t>
  </si>
  <si>
    <t>面试成绩</t>
  </si>
  <si>
    <t>总成绩</t>
  </si>
  <si>
    <t>排名</t>
  </si>
  <si>
    <t>体检结果</t>
  </si>
  <si>
    <t>考察结果</t>
  </si>
  <si>
    <t>中共榆树市委党校</t>
  </si>
  <si>
    <t>教师岗位1</t>
  </si>
  <si>
    <t>2022年长春市事业单位公开招聘工作人员（含专项招聘高校毕业生）公告（9号）</t>
  </si>
  <si>
    <t>林涵</t>
  </si>
  <si>
    <t>女</t>
  </si>
  <si>
    <t>合格</t>
  </si>
  <si>
    <t>通过</t>
  </si>
  <si>
    <t>教师岗位2</t>
  </si>
  <si>
    <t>王琳</t>
  </si>
  <si>
    <t>中共榆树市委信息研究中心</t>
  </si>
  <si>
    <t>综合管理岗位</t>
  </si>
  <si>
    <t>樊预秀</t>
  </si>
  <si>
    <t>榆树市互联网信息中心</t>
  </si>
  <si>
    <t>互联网信息管理岗位</t>
  </si>
  <si>
    <t>王文菲</t>
  </si>
  <si>
    <t>榆树市信访信息中心</t>
  </si>
  <si>
    <t>财务管理岗位</t>
  </si>
  <si>
    <t>唐珊</t>
  </si>
  <si>
    <t>信访管理岗位</t>
  </si>
  <si>
    <t>李赫淼</t>
  </si>
  <si>
    <t>榆树市老干部活动室</t>
  </si>
  <si>
    <t>张贺</t>
  </si>
  <si>
    <t>长春五棵树经济开发区</t>
  </si>
  <si>
    <t>测绘岗位</t>
  </si>
  <si>
    <t>张海龙</t>
  </si>
  <si>
    <t>男</t>
  </si>
  <si>
    <t>工程岗位</t>
  </si>
  <si>
    <t>刘旭航</t>
  </si>
  <si>
    <t>规划岗位</t>
  </si>
  <si>
    <t>海宇忻</t>
  </si>
  <si>
    <t>化工安全岗位</t>
  </si>
  <si>
    <t>赵祺</t>
  </si>
  <si>
    <t>化工技术岗位</t>
  </si>
  <si>
    <t>施美伊</t>
  </si>
  <si>
    <t>刘小双</t>
  </si>
  <si>
    <t>张宇</t>
  </si>
  <si>
    <t>王雪</t>
  </si>
  <si>
    <t>张鹏</t>
  </si>
  <si>
    <t>建筑岗位</t>
  </si>
  <si>
    <t>王祎男</t>
  </si>
  <si>
    <t>榆树市中波台</t>
  </si>
  <si>
    <t>编辑记者岗位</t>
  </si>
  <si>
    <t>李明昊</t>
  </si>
  <si>
    <t>吴荻</t>
  </si>
  <si>
    <t>刘嘉琪</t>
  </si>
  <si>
    <t>电视播音主持岗位1</t>
  </si>
  <si>
    <t>杨荐博</t>
  </si>
  <si>
    <t>电视播音主持岗位2</t>
  </si>
  <si>
    <t>王越</t>
  </si>
  <si>
    <t>孙澜铭</t>
  </si>
  <si>
    <t>短视频制作岗位</t>
  </si>
  <si>
    <t>张静</t>
  </si>
  <si>
    <t>李雨欣</t>
  </si>
  <si>
    <t>广播播音主持岗位</t>
  </si>
  <si>
    <t>张婉婷</t>
  </si>
  <si>
    <t>广电工程技术岗位</t>
  </si>
  <si>
    <t>王靖涵</t>
  </si>
  <si>
    <t>榆树市结核病防治所</t>
  </si>
  <si>
    <t>姚姝媛</t>
  </si>
  <si>
    <t>护士岗位</t>
  </si>
  <si>
    <t>马爽</t>
  </si>
  <si>
    <t>孙晓雪</t>
  </si>
  <si>
    <t>临床医生岗位</t>
  </si>
  <si>
    <t>于胜男</t>
  </si>
  <si>
    <t>周弘扬</t>
  </si>
  <si>
    <t>药剂岗位</t>
  </si>
  <si>
    <t>邱浩</t>
  </si>
  <si>
    <t>医学检验岗位</t>
  </si>
  <si>
    <t>单琪然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</si>
</sst>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36"/>
  <sheetViews>
    <sheetView tabSelected="1" zoomScale="115" zoomScaleNormal="115" topLeftCell="A26" workbookViewId="0">
      <selection activeCell="I33" sqref="I33"/>
    </sheetView>
  </sheetViews>
  <sheetFormatPr defaultColWidth="9" defaultRowHeight="13.5"/>
  <cols>
    <col min="1" max="1" width="5.1" customWidth="1"/>
    <col min="2" max="2" width="12.2833333333333" style="4" customWidth="1"/>
    <col min="3" max="3" width="12.175" style="4" customWidth="1"/>
    <col min="4" max="4" width="26.0833333333333" style="4" customWidth="1"/>
    <col min="5" max="5" width="5.54166666666667" style="4" customWidth="1"/>
    <col min="6" max="6" width="6.73333333333333" customWidth="1"/>
    <col min="7" max="7" width="5.75833333333333" customWidth="1"/>
    <col min="8" max="8" width="5.54166666666667" customWidth="1"/>
    <col min="9" max="9" width="9.34166666666667" customWidth="1"/>
    <col min="10" max="10" width="9.23333333333333" customWidth="1"/>
    <col min="11" max="11" width="7.70833333333333" customWidth="1"/>
    <col min="12" max="12" width="5.21666666666667" customWidth="1"/>
    <col min="13" max="13" width="8.69166666666667" style="4" customWidth="1"/>
    <col min="14" max="14" width="8.7" style="4" customWidth="1"/>
  </cols>
  <sheetData>
    <row r="1" ht="5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0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  <c r="N2" s="7" t="s">
        <v>14</v>
      </c>
    </row>
    <row r="3" s="1" customFormat="1" ht="45" customHeight="1" spans="1:14">
      <c r="A3" s="8">
        <v>1</v>
      </c>
      <c r="B3" s="9" t="s">
        <v>15</v>
      </c>
      <c r="C3" s="9" t="s">
        <v>16</v>
      </c>
      <c r="D3" s="9" t="s">
        <v>17</v>
      </c>
      <c r="E3" s="9">
        <v>1</v>
      </c>
      <c r="F3" s="10" t="s">
        <v>18</v>
      </c>
      <c r="G3" s="10" t="s">
        <v>19</v>
      </c>
      <c r="H3" s="10">
        <v>23</v>
      </c>
      <c r="I3" s="10">
        <v>191.12</v>
      </c>
      <c r="J3" s="10">
        <v>79.19</v>
      </c>
      <c r="K3" s="10">
        <f>ROUNDDOWN(SUM(I3/3*0.35,J3*0.65),2)</f>
        <v>73.77</v>
      </c>
      <c r="L3" s="10">
        <v>1</v>
      </c>
      <c r="M3" s="9" t="s">
        <v>20</v>
      </c>
      <c r="N3" s="9" t="s">
        <v>21</v>
      </c>
    </row>
    <row r="4" s="2" customFormat="1" ht="45" customHeight="1" spans="1:14">
      <c r="A4" s="8">
        <v>2</v>
      </c>
      <c r="B4" s="9" t="s">
        <v>15</v>
      </c>
      <c r="C4" s="9" t="s">
        <v>22</v>
      </c>
      <c r="D4" s="9" t="s">
        <v>17</v>
      </c>
      <c r="E4" s="9">
        <v>1</v>
      </c>
      <c r="F4" s="10" t="s">
        <v>23</v>
      </c>
      <c r="G4" s="10" t="s">
        <v>19</v>
      </c>
      <c r="H4" s="10">
        <v>23</v>
      </c>
      <c r="I4" s="10">
        <v>208.85</v>
      </c>
      <c r="J4" s="10">
        <v>78.78</v>
      </c>
      <c r="K4" s="10">
        <f>ROUNDDOWN(SUM(I4/3*0.35,J4*0.65),2)</f>
        <v>75.57</v>
      </c>
      <c r="L4" s="10">
        <v>1</v>
      </c>
      <c r="M4" s="9" t="s">
        <v>20</v>
      </c>
      <c r="N4" s="9" t="s">
        <v>21</v>
      </c>
    </row>
    <row r="5" s="2" customFormat="1" ht="45" customHeight="1" spans="1:14">
      <c r="A5" s="8">
        <v>3</v>
      </c>
      <c r="B5" s="9" t="s">
        <v>24</v>
      </c>
      <c r="C5" s="9" t="s">
        <v>25</v>
      </c>
      <c r="D5" s="9" t="s">
        <v>17</v>
      </c>
      <c r="E5" s="9">
        <v>1</v>
      </c>
      <c r="F5" s="10" t="s">
        <v>26</v>
      </c>
      <c r="G5" s="10" t="s">
        <v>19</v>
      </c>
      <c r="H5" s="10">
        <v>23</v>
      </c>
      <c r="I5" s="10">
        <v>203.31</v>
      </c>
      <c r="J5" s="10">
        <v>80.68</v>
      </c>
      <c r="K5" s="10">
        <f t="shared" ref="K5:K36" si="0">ROUNDDOWN(SUM(I5/3*0.5,J5*0.5),2)</f>
        <v>74.22</v>
      </c>
      <c r="L5" s="10">
        <v>1</v>
      </c>
      <c r="M5" s="9" t="s">
        <v>20</v>
      </c>
      <c r="N5" s="9" t="s">
        <v>21</v>
      </c>
    </row>
    <row r="6" s="2" customFormat="1" ht="45" customHeight="1" spans="1:14">
      <c r="A6" s="8">
        <v>4</v>
      </c>
      <c r="B6" s="9" t="s">
        <v>27</v>
      </c>
      <c r="C6" s="9" t="s">
        <v>28</v>
      </c>
      <c r="D6" s="9" t="s">
        <v>17</v>
      </c>
      <c r="E6" s="9">
        <v>1</v>
      </c>
      <c r="F6" s="10" t="s">
        <v>29</v>
      </c>
      <c r="G6" s="10" t="s">
        <v>19</v>
      </c>
      <c r="H6" s="10">
        <v>23</v>
      </c>
      <c r="I6" s="10">
        <v>198.25</v>
      </c>
      <c r="J6" s="10">
        <v>75.56</v>
      </c>
      <c r="K6" s="10">
        <f t="shared" si="0"/>
        <v>70.82</v>
      </c>
      <c r="L6" s="10">
        <v>1</v>
      </c>
      <c r="M6" s="9" t="s">
        <v>20</v>
      </c>
      <c r="N6" s="9" t="s">
        <v>21</v>
      </c>
    </row>
    <row r="7" s="2" customFormat="1" ht="45" customHeight="1" spans="1:14">
      <c r="A7" s="8">
        <v>5</v>
      </c>
      <c r="B7" s="9" t="s">
        <v>30</v>
      </c>
      <c r="C7" s="9" t="s">
        <v>31</v>
      </c>
      <c r="D7" s="9" t="s">
        <v>17</v>
      </c>
      <c r="E7" s="9">
        <v>1</v>
      </c>
      <c r="F7" s="10" t="s">
        <v>32</v>
      </c>
      <c r="G7" s="10" t="s">
        <v>19</v>
      </c>
      <c r="H7" s="10">
        <v>23</v>
      </c>
      <c r="I7" s="10">
        <v>204.51</v>
      </c>
      <c r="J7" s="10">
        <v>75.83</v>
      </c>
      <c r="K7" s="10">
        <f t="shared" si="0"/>
        <v>72</v>
      </c>
      <c r="L7" s="10">
        <v>1</v>
      </c>
      <c r="M7" s="9" t="s">
        <v>20</v>
      </c>
      <c r="N7" s="9" t="s">
        <v>21</v>
      </c>
    </row>
    <row r="8" s="2" customFormat="1" ht="45" customHeight="1" spans="1:14">
      <c r="A8" s="8">
        <v>6</v>
      </c>
      <c r="B8" s="9" t="s">
        <v>30</v>
      </c>
      <c r="C8" s="9" t="s">
        <v>33</v>
      </c>
      <c r="D8" s="9" t="s">
        <v>17</v>
      </c>
      <c r="E8" s="9">
        <v>1</v>
      </c>
      <c r="F8" s="10" t="s">
        <v>34</v>
      </c>
      <c r="G8" s="10" t="s">
        <v>19</v>
      </c>
      <c r="H8" s="10">
        <v>23</v>
      </c>
      <c r="I8" s="10">
        <v>207.79</v>
      </c>
      <c r="J8" s="10">
        <v>79.91</v>
      </c>
      <c r="K8" s="10">
        <f t="shared" si="0"/>
        <v>74.58</v>
      </c>
      <c r="L8" s="10">
        <v>1</v>
      </c>
      <c r="M8" s="9" t="s">
        <v>20</v>
      </c>
      <c r="N8" s="9" t="s">
        <v>21</v>
      </c>
    </row>
    <row r="9" s="2" customFormat="1" ht="45" customHeight="1" spans="1:14">
      <c r="A9" s="8">
        <v>7</v>
      </c>
      <c r="B9" s="9" t="s">
        <v>35</v>
      </c>
      <c r="C9" s="9" t="s">
        <v>31</v>
      </c>
      <c r="D9" s="9" t="s">
        <v>17</v>
      </c>
      <c r="E9" s="9">
        <v>1</v>
      </c>
      <c r="F9" s="10" t="s">
        <v>36</v>
      </c>
      <c r="G9" s="10" t="s">
        <v>19</v>
      </c>
      <c r="H9" s="10">
        <v>22</v>
      </c>
      <c r="I9" s="10">
        <v>198.33</v>
      </c>
      <c r="J9" s="10">
        <v>78.47</v>
      </c>
      <c r="K9" s="10">
        <f t="shared" si="0"/>
        <v>72.29</v>
      </c>
      <c r="L9" s="10">
        <v>1</v>
      </c>
      <c r="M9" s="9" t="s">
        <v>20</v>
      </c>
      <c r="N9" s="9" t="s">
        <v>21</v>
      </c>
    </row>
    <row r="10" s="2" customFormat="1" ht="45" customHeight="1" spans="1:14">
      <c r="A10" s="8">
        <v>8</v>
      </c>
      <c r="B10" s="9" t="s">
        <v>37</v>
      </c>
      <c r="C10" s="9" t="s">
        <v>38</v>
      </c>
      <c r="D10" s="9" t="s">
        <v>17</v>
      </c>
      <c r="E10" s="9">
        <v>1</v>
      </c>
      <c r="F10" s="10" t="s">
        <v>39</v>
      </c>
      <c r="G10" s="10" t="s">
        <v>40</v>
      </c>
      <c r="H10" s="10">
        <v>26</v>
      </c>
      <c r="I10" s="10">
        <v>181.39</v>
      </c>
      <c r="J10" s="10">
        <v>71.69</v>
      </c>
      <c r="K10" s="10">
        <f t="shared" si="0"/>
        <v>66.07</v>
      </c>
      <c r="L10" s="10">
        <v>1</v>
      </c>
      <c r="M10" s="9" t="s">
        <v>20</v>
      </c>
      <c r="N10" s="9" t="s">
        <v>21</v>
      </c>
    </row>
    <row r="11" s="2" customFormat="1" ht="45" customHeight="1" spans="1:14">
      <c r="A11" s="8">
        <v>9</v>
      </c>
      <c r="B11" s="9" t="s">
        <v>37</v>
      </c>
      <c r="C11" s="9" t="s">
        <v>41</v>
      </c>
      <c r="D11" s="9" t="s">
        <v>17</v>
      </c>
      <c r="E11" s="9">
        <v>1</v>
      </c>
      <c r="F11" s="10" t="s">
        <v>42</v>
      </c>
      <c r="G11" s="10" t="s">
        <v>40</v>
      </c>
      <c r="H11" s="10">
        <v>23</v>
      </c>
      <c r="I11" s="10">
        <v>207.81</v>
      </c>
      <c r="J11" s="10">
        <v>76.04</v>
      </c>
      <c r="K11" s="10">
        <f t="shared" si="0"/>
        <v>72.65</v>
      </c>
      <c r="L11" s="10">
        <v>1</v>
      </c>
      <c r="M11" s="9" t="s">
        <v>20</v>
      </c>
      <c r="N11" s="9" t="s">
        <v>21</v>
      </c>
    </row>
    <row r="12" s="2" customFormat="1" ht="45" customHeight="1" spans="1:14">
      <c r="A12" s="8">
        <v>10</v>
      </c>
      <c r="B12" s="9" t="s">
        <v>37</v>
      </c>
      <c r="C12" s="9" t="s">
        <v>43</v>
      </c>
      <c r="D12" s="9" t="s">
        <v>17</v>
      </c>
      <c r="E12" s="9">
        <v>1</v>
      </c>
      <c r="F12" s="10" t="s">
        <v>44</v>
      </c>
      <c r="G12" s="10" t="s">
        <v>19</v>
      </c>
      <c r="H12" s="10">
        <v>24</v>
      </c>
      <c r="I12" s="10">
        <v>212.23</v>
      </c>
      <c r="J12" s="10">
        <v>81.12</v>
      </c>
      <c r="K12" s="10">
        <f t="shared" si="0"/>
        <v>75.93</v>
      </c>
      <c r="L12" s="10">
        <v>1</v>
      </c>
      <c r="M12" s="9" t="s">
        <v>20</v>
      </c>
      <c r="N12" s="9" t="s">
        <v>21</v>
      </c>
    </row>
    <row r="13" s="2" customFormat="1" ht="45" customHeight="1" spans="1:14">
      <c r="A13" s="8">
        <v>11</v>
      </c>
      <c r="B13" s="11" t="s">
        <v>37</v>
      </c>
      <c r="C13" s="11" t="s">
        <v>45</v>
      </c>
      <c r="D13" s="9" t="s">
        <v>17</v>
      </c>
      <c r="E13" s="11">
        <v>2</v>
      </c>
      <c r="F13" s="12" t="s">
        <v>46</v>
      </c>
      <c r="G13" s="10" t="s">
        <v>40</v>
      </c>
      <c r="H13" s="10">
        <v>24</v>
      </c>
      <c r="I13" s="12">
        <v>178.03</v>
      </c>
      <c r="J13" s="12">
        <v>71.92</v>
      </c>
      <c r="K13" s="10">
        <f t="shared" si="0"/>
        <v>65.63</v>
      </c>
      <c r="L13" s="12">
        <v>1</v>
      </c>
      <c r="M13" s="9" t="s">
        <v>20</v>
      </c>
      <c r="N13" s="9" t="s">
        <v>21</v>
      </c>
    </row>
    <row r="14" s="2" customFormat="1" ht="45" customHeight="1" spans="1:14">
      <c r="A14" s="8">
        <v>12</v>
      </c>
      <c r="B14" s="9" t="s">
        <v>37</v>
      </c>
      <c r="C14" s="9" t="s">
        <v>47</v>
      </c>
      <c r="D14" s="9" t="s">
        <v>17</v>
      </c>
      <c r="E14" s="13">
        <v>5</v>
      </c>
      <c r="F14" s="10" t="s">
        <v>48</v>
      </c>
      <c r="G14" s="10" t="s">
        <v>19</v>
      </c>
      <c r="H14" s="10">
        <v>24</v>
      </c>
      <c r="I14" s="10">
        <v>223.56</v>
      </c>
      <c r="J14" s="10">
        <v>78.33</v>
      </c>
      <c r="K14" s="10">
        <f t="shared" si="0"/>
        <v>76.42</v>
      </c>
      <c r="L14" s="10">
        <v>1</v>
      </c>
      <c r="M14" s="9" t="s">
        <v>20</v>
      </c>
      <c r="N14" s="9" t="s">
        <v>21</v>
      </c>
    </row>
    <row r="15" s="2" customFormat="1" ht="45" customHeight="1" spans="1:14">
      <c r="A15" s="8">
        <v>13</v>
      </c>
      <c r="B15" s="9" t="s">
        <v>37</v>
      </c>
      <c r="C15" s="9" t="s">
        <v>47</v>
      </c>
      <c r="D15" s="9" t="s">
        <v>17</v>
      </c>
      <c r="E15" s="14"/>
      <c r="F15" s="10" t="s">
        <v>49</v>
      </c>
      <c r="G15" s="10" t="s">
        <v>19</v>
      </c>
      <c r="H15" s="10">
        <v>24</v>
      </c>
      <c r="I15" s="10">
        <v>207.92</v>
      </c>
      <c r="J15" s="10">
        <v>79.06</v>
      </c>
      <c r="K15" s="10">
        <f t="shared" si="0"/>
        <v>74.18</v>
      </c>
      <c r="L15" s="10">
        <v>2</v>
      </c>
      <c r="M15" s="9" t="s">
        <v>20</v>
      </c>
      <c r="N15" s="9" t="s">
        <v>21</v>
      </c>
    </row>
    <row r="16" s="2" customFormat="1" ht="45" customHeight="1" spans="1:14">
      <c r="A16" s="8">
        <v>14</v>
      </c>
      <c r="B16" s="9" t="s">
        <v>37</v>
      </c>
      <c r="C16" s="9" t="s">
        <v>47</v>
      </c>
      <c r="D16" s="9" t="s">
        <v>17</v>
      </c>
      <c r="E16" s="14"/>
      <c r="F16" s="10" t="s">
        <v>50</v>
      </c>
      <c r="G16" s="10" t="s">
        <v>19</v>
      </c>
      <c r="H16" s="10">
        <v>24</v>
      </c>
      <c r="I16" s="10">
        <v>185.71</v>
      </c>
      <c r="J16" s="10">
        <v>81.14</v>
      </c>
      <c r="K16" s="10">
        <f t="shared" si="0"/>
        <v>71.52</v>
      </c>
      <c r="L16" s="10">
        <v>3</v>
      </c>
      <c r="M16" s="9" t="s">
        <v>20</v>
      </c>
      <c r="N16" s="9" t="s">
        <v>21</v>
      </c>
    </row>
    <row r="17" s="2" customFormat="1" ht="45" customHeight="1" spans="1:14">
      <c r="A17" s="8">
        <v>15</v>
      </c>
      <c r="B17" s="9" t="s">
        <v>37</v>
      </c>
      <c r="C17" s="9" t="s">
        <v>47</v>
      </c>
      <c r="D17" s="9" t="s">
        <v>17</v>
      </c>
      <c r="E17" s="14"/>
      <c r="F17" s="10" t="s">
        <v>51</v>
      </c>
      <c r="G17" s="10" t="s">
        <v>19</v>
      </c>
      <c r="H17" s="10">
        <v>25</v>
      </c>
      <c r="I17" s="10">
        <v>193.89</v>
      </c>
      <c r="J17" s="10">
        <v>74.19</v>
      </c>
      <c r="K17" s="10">
        <f t="shared" si="0"/>
        <v>69.41</v>
      </c>
      <c r="L17" s="10">
        <v>4</v>
      </c>
      <c r="M17" s="9" t="s">
        <v>20</v>
      </c>
      <c r="N17" s="9" t="s">
        <v>21</v>
      </c>
    </row>
    <row r="18" s="2" customFormat="1" ht="45" customHeight="1" spans="1:14">
      <c r="A18" s="8">
        <v>16</v>
      </c>
      <c r="B18" s="9" t="s">
        <v>37</v>
      </c>
      <c r="C18" s="9" t="s">
        <v>47</v>
      </c>
      <c r="D18" s="9" t="s">
        <v>17</v>
      </c>
      <c r="E18" s="15"/>
      <c r="F18" s="10" t="s">
        <v>52</v>
      </c>
      <c r="G18" s="10" t="s">
        <v>40</v>
      </c>
      <c r="H18" s="10">
        <v>26</v>
      </c>
      <c r="I18" s="10">
        <v>204.02</v>
      </c>
      <c r="J18" s="10">
        <v>68.55</v>
      </c>
      <c r="K18" s="10">
        <f t="shared" si="0"/>
        <v>68.27</v>
      </c>
      <c r="L18" s="10">
        <v>5</v>
      </c>
      <c r="M18" s="9" t="s">
        <v>20</v>
      </c>
      <c r="N18" s="9" t="s">
        <v>21</v>
      </c>
    </row>
    <row r="19" s="3" customFormat="1" ht="45" customHeight="1" spans="1:14">
      <c r="A19" s="8">
        <v>17</v>
      </c>
      <c r="B19" s="11" t="s">
        <v>37</v>
      </c>
      <c r="C19" s="11" t="s">
        <v>53</v>
      </c>
      <c r="D19" s="9" t="s">
        <v>17</v>
      </c>
      <c r="E19" s="11">
        <v>1</v>
      </c>
      <c r="F19" s="12" t="s">
        <v>54</v>
      </c>
      <c r="G19" s="10" t="s">
        <v>40</v>
      </c>
      <c r="H19" s="10">
        <v>24</v>
      </c>
      <c r="I19" s="12">
        <v>174.69</v>
      </c>
      <c r="J19" s="12">
        <v>72.65</v>
      </c>
      <c r="K19" s="10">
        <f t="shared" si="0"/>
        <v>65.44</v>
      </c>
      <c r="L19" s="12">
        <v>1</v>
      </c>
      <c r="M19" s="9" t="s">
        <v>20</v>
      </c>
      <c r="N19" s="9" t="s">
        <v>21</v>
      </c>
    </row>
    <row r="20" s="2" customFormat="1" ht="45" customHeight="1" spans="1:14">
      <c r="A20" s="8">
        <v>18</v>
      </c>
      <c r="B20" s="9" t="s">
        <v>55</v>
      </c>
      <c r="C20" s="9" t="s">
        <v>56</v>
      </c>
      <c r="D20" s="9" t="s">
        <v>17</v>
      </c>
      <c r="E20" s="13">
        <v>3</v>
      </c>
      <c r="F20" s="10" t="s">
        <v>57</v>
      </c>
      <c r="G20" s="10" t="s">
        <v>19</v>
      </c>
      <c r="H20" s="10">
        <v>24</v>
      </c>
      <c r="I20" s="10">
        <v>209.7</v>
      </c>
      <c r="J20" s="10">
        <v>85.12</v>
      </c>
      <c r="K20" s="10">
        <f t="shared" si="0"/>
        <v>77.51</v>
      </c>
      <c r="L20" s="10">
        <v>1</v>
      </c>
      <c r="M20" s="9" t="s">
        <v>20</v>
      </c>
      <c r="N20" s="9" t="s">
        <v>21</v>
      </c>
    </row>
    <row r="21" s="2" customFormat="1" ht="45" customHeight="1" spans="1:14">
      <c r="A21" s="8">
        <v>19</v>
      </c>
      <c r="B21" s="9" t="s">
        <v>55</v>
      </c>
      <c r="C21" s="9" t="s">
        <v>56</v>
      </c>
      <c r="D21" s="9" t="s">
        <v>17</v>
      </c>
      <c r="E21" s="14"/>
      <c r="F21" s="10" t="s">
        <v>58</v>
      </c>
      <c r="G21" s="10" t="s">
        <v>19</v>
      </c>
      <c r="H21" s="10">
        <v>24</v>
      </c>
      <c r="I21" s="10">
        <v>189.93</v>
      </c>
      <c r="J21" s="10">
        <v>81.6</v>
      </c>
      <c r="K21" s="10">
        <f t="shared" si="0"/>
        <v>72.45</v>
      </c>
      <c r="L21" s="10">
        <v>2</v>
      </c>
      <c r="M21" s="9" t="s">
        <v>20</v>
      </c>
      <c r="N21" s="9" t="s">
        <v>21</v>
      </c>
    </row>
    <row r="22" s="2" customFormat="1" ht="45" customHeight="1" spans="1:14">
      <c r="A22" s="8">
        <v>20</v>
      </c>
      <c r="B22" s="11" t="s">
        <v>55</v>
      </c>
      <c r="C22" s="11" t="s">
        <v>56</v>
      </c>
      <c r="D22" s="9" t="s">
        <v>17</v>
      </c>
      <c r="E22" s="16"/>
      <c r="F22" s="12" t="s">
        <v>59</v>
      </c>
      <c r="G22" s="10" t="s">
        <v>19</v>
      </c>
      <c r="H22" s="10">
        <v>23</v>
      </c>
      <c r="I22" s="12">
        <v>177.11</v>
      </c>
      <c r="J22" s="12">
        <v>82.76</v>
      </c>
      <c r="K22" s="10">
        <f t="shared" si="0"/>
        <v>70.89</v>
      </c>
      <c r="L22" s="12">
        <v>3</v>
      </c>
      <c r="M22" s="9" t="s">
        <v>20</v>
      </c>
      <c r="N22" s="9" t="s">
        <v>21</v>
      </c>
    </row>
    <row r="23" s="3" customFormat="1" ht="45" customHeight="1" spans="1:14">
      <c r="A23" s="8">
        <v>21</v>
      </c>
      <c r="B23" s="11" t="s">
        <v>55</v>
      </c>
      <c r="C23" s="11" t="s">
        <v>60</v>
      </c>
      <c r="D23" s="9" t="s">
        <v>17</v>
      </c>
      <c r="E23" s="11">
        <v>1</v>
      </c>
      <c r="F23" s="12" t="s">
        <v>61</v>
      </c>
      <c r="G23" s="10" t="s">
        <v>40</v>
      </c>
      <c r="H23" s="10">
        <v>25</v>
      </c>
      <c r="I23" s="12">
        <v>179.94</v>
      </c>
      <c r="J23" s="12">
        <v>77.7</v>
      </c>
      <c r="K23" s="10">
        <f t="shared" si="0"/>
        <v>68.84</v>
      </c>
      <c r="L23" s="12">
        <v>1</v>
      </c>
      <c r="M23" s="9" t="s">
        <v>20</v>
      </c>
      <c r="N23" s="9" t="s">
        <v>21</v>
      </c>
    </row>
    <row r="24" s="3" customFormat="1" ht="45" customHeight="1" spans="1:14">
      <c r="A24" s="8">
        <v>22</v>
      </c>
      <c r="B24" s="11" t="s">
        <v>55</v>
      </c>
      <c r="C24" s="11" t="s">
        <v>62</v>
      </c>
      <c r="D24" s="9" t="s">
        <v>17</v>
      </c>
      <c r="E24" s="17">
        <v>2</v>
      </c>
      <c r="F24" s="12" t="s">
        <v>63</v>
      </c>
      <c r="G24" s="10" t="s">
        <v>19</v>
      </c>
      <c r="H24" s="10">
        <v>23</v>
      </c>
      <c r="I24" s="12">
        <v>196.73</v>
      </c>
      <c r="J24" s="12">
        <v>84.75</v>
      </c>
      <c r="K24" s="10">
        <f t="shared" si="0"/>
        <v>75.16</v>
      </c>
      <c r="L24" s="12">
        <v>1</v>
      </c>
      <c r="M24" s="9" t="s">
        <v>20</v>
      </c>
      <c r="N24" s="9" t="s">
        <v>21</v>
      </c>
    </row>
    <row r="25" s="2" customFormat="1" ht="45" customHeight="1" spans="1:14">
      <c r="A25" s="8">
        <v>23</v>
      </c>
      <c r="B25" s="9" t="s">
        <v>55</v>
      </c>
      <c r="C25" s="9" t="s">
        <v>62</v>
      </c>
      <c r="D25" s="9" t="s">
        <v>17</v>
      </c>
      <c r="E25" s="18"/>
      <c r="F25" s="10" t="s">
        <v>64</v>
      </c>
      <c r="G25" s="10" t="s">
        <v>19</v>
      </c>
      <c r="H25" s="10">
        <v>23</v>
      </c>
      <c r="I25" s="10">
        <v>196.37</v>
      </c>
      <c r="J25" s="10">
        <v>80.56</v>
      </c>
      <c r="K25" s="10">
        <f t="shared" si="0"/>
        <v>73</v>
      </c>
      <c r="L25" s="10">
        <v>2</v>
      </c>
      <c r="M25" s="9" t="s">
        <v>20</v>
      </c>
      <c r="N25" s="9" t="s">
        <v>21</v>
      </c>
    </row>
    <row r="26" s="2" customFormat="1" ht="45" customHeight="1" spans="1:14">
      <c r="A26" s="8">
        <v>24</v>
      </c>
      <c r="B26" s="11" t="s">
        <v>55</v>
      </c>
      <c r="C26" s="11" t="s">
        <v>65</v>
      </c>
      <c r="D26" s="9" t="s">
        <v>17</v>
      </c>
      <c r="E26" s="17">
        <v>2</v>
      </c>
      <c r="F26" s="12" t="s">
        <v>66</v>
      </c>
      <c r="G26" s="10" t="s">
        <v>19</v>
      </c>
      <c r="H26" s="10">
        <v>26</v>
      </c>
      <c r="I26" s="12">
        <v>205.15</v>
      </c>
      <c r="J26" s="12">
        <v>85.86</v>
      </c>
      <c r="K26" s="10">
        <f t="shared" si="0"/>
        <v>77.12</v>
      </c>
      <c r="L26" s="12">
        <v>1</v>
      </c>
      <c r="M26" s="9" t="s">
        <v>20</v>
      </c>
      <c r="N26" s="9" t="s">
        <v>21</v>
      </c>
    </row>
    <row r="27" s="3" customFormat="1" ht="45" customHeight="1" spans="1:14">
      <c r="A27" s="8">
        <v>25</v>
      </c>
      <c r="B27" s="9" t="s">
        <v>55</v>
      </c>
      <c r="C27" s="9" t="s">
        <v>65</v>
      </c>
      <c r="D27" s="9" t="s">
        <v>17</v>
      </c>
      <c r="E27" s="18"/>
      <c r="F27" s="10" t="s">
        <v>67</v>
      </c>
      <c r="G27" s="10" t="s">
        <v>19</v>
      </c>
      <c r="H27" s="10">
        <v>24</v>
      </c>
      <c r="I27" s="10">
        <v>206.65</v>
      </c>
      <c r="J27" s="10">
        <v>82.13</v>
      </c>
      <c r="K27" s="10">
        <f t="shared" si="0"/>
        <v>75.5</v>
      </c>
      <c r="L27" s="10">
        <v>2</v>
      </c>
      <c r="M27" s="9" t="s">
        <v>20</v>
      </c>
      <c r="N27" s="9" t="s">
        <v>21</v>
      </c>
    </row>
    <row r="28" s="2" customFormat="1" ht="45" customHeight="1" spans="1:14">
      <c r="A28" s="8">
        <v>26</v>
      </c>
      <c r="B28" s="9" t="s">
        <v>55</v>
      </c>
      <c r="C28" s="9" t="s">
        <v>68</v>
      </c>
      <c r="D28" s="9" t="s">
        <v>17</v>
      </c>
      <c r="E28" s="9">
        <v>1</v>
      </c>
      <c r="F28" s="10" t="s">
        <v>69</v>
      </c>
      <c r="G28" s="10" t="s">
        <v>19</v>
      </c>
      <c r="H28" s="10">
        <v>30</v>
      </c>
      <c r="I28" s="10">
        <v>220.31</v>
      </c>
      <c r="J28" s="10">
        <v>86.36</v>
      </c>
      <c r="K28" s="10">
        <f t="shared" si="0"/>
        <v>79.89</v>
      </c>
      <c r="L28" s="10">
        <v>1</v>
      </c>
      <c r="M28" s="9" t="s">
        <v>20</v>
      </c>
      <c r="N28" s="9" t="s">
        <v>21</v>
      </c>
    </row>
    <row r="29" s="2" customFormat="1" ht="45" customHeight="1" spans="1:14">
      <c r="A29" s="8">
        <v>27</v>
      </c>
      <c r="B29" s="9" t="s">
        <v>55</v>
      </c>
      <c r="C29" s="9" t="s">
        <v>70</v>
      </c>
      <c r="D29" s="9" t="s">
        <v>17</v>
      </c>
      <c r="E29" s="9">
        <v>1</v>
      </c>
      <c r="F29" s="10" t="s">
        <v>71</v>
      </c>
      <c r="G29" s="10" t="s">
        <v>19</v>
      </c>
      <c r="H29" s="10">
        <v>24</v>
      </c>
      <c r="I29" s="10">
        <v>211.01</v>
      </c>
      <c r="J29" s="10">
        <v>73.19</v>
      </c>
      <c r="K29" s="10">
        <f t="shared" si="0"/>
        <v>71.76</v>
      </c>
      <c r="L29" s="10">
        <v>1</v>
      </c>
      <c r="M29" s="9" t="s">
        <v>20</v>
      </c>
      <c r="N29" s="9" t="s">
        <v>21</v>
      </c>
    </row>
    <row r="30" s="2" customFormat="1" ht="45" customHeight="1" spans="1:14">
      <c r="A30" s="8">
        <v>28</v>
      </c>
      <c r="B30" s="9" t="s">
        <v>72</v>
      </c>
      <c r="C30" s="9" t="s">
        <v>31</v>
      </c>
      <c r="D30" s="9" t="s">
        <v>17</v>
      </c>
      <c r="E30" s="9">
        <v>1</v>
      </c>
      <c r="F30" s="10" t="s">
        <v>73</v>
      </c>
      <c r="G30" s="10" t="s">
        <v>19</v>
      </c>
      <c r="H30" s="10">
        <v>27</v>
      </c>
      <c r="I30" s="10">
        <v>216.15</v>
      </c>
      <c r="J30" s="10">
        <v>75.47</v>
      </c>
      <c r="K30" s="10">
        <f t="shared" si="0"/>
        <v>73.76</v>
      </c>
      <c r="L30" s="10">
        <v>1</v>
      </c>
      <c r="M30" s="9" t="s">
        <v>20</v>
      </c>
      <c r="N30" s="9" t="s">
        <v>21</v>
      </c>
    </row>
    <row r="31" s="2" customFormat="1" ht="45" customHeight="1" spans="1:14">
      <c r="A31" s="8">
        <v>29</v>
      </c>
      <c r="B31" s="9" t="s">
        <v>72</v>
      </c>
      <c r="C31" s="9" t="s">
        <v>74</v>
      </c>
      <c r="D31" s="9" t="s">
        <v>17</v>
      </c>
      <c r="E31" s="13">
        <v>2</v>
      </c>
      <c r="F31" s="10" t="s">
        <v>75</v>
      </c>
      <c r="G31" s="10" t="s">
        <v>19</v>
      </c>
      <c r="H31" s="10">
        <v>25</v>
      </c>
      <c r="I31" s="10">
        <v>190.24</v>
      </c>
      <c r="J31" s="10">
        <v>77.82</v>
      </c>
      <c r="K31" s="10">
        <f t="shared" si="0"/>
        <v>70.61</v>
      </c>
      <c r="L31" s="10">
        <v>1</v>
      </c>
      <c r="M31" s="9" t="s">
        <v>20</v>
      </c>
      <c r="N31" s="9" t="s">
        <v>21</v>
      </c>
    </row>
    <row r="32" s="2" customFormat="1" ht="45" customHeight="1" spans="1:14">
      <c r="A32" s="8">
        <v>30</v>
      </c>
      <c r="B32" s="9" t="s">
        <v>72</v>
      </c>
      <c r="C32" s="9" t="s">
        <v>74</v>
      </c>
      <c r="D32" s="9" t="s">
        <v>17</v>
      </c>
      <c r="E32" s="15"/>
      <c r="F32" s="10" t="s">
        <v>76</v>
      </c>
      <c r="G32" s="10" t="s">
        <v>19</v>
      </c>
      <c r="H32" s="10">
        <v>27</v>
      </c>
      <c r="I32" s="10">
        <v>203.68</v>
      </c>
      <c r="J32" s="10">
        <v>73.3</v>
      </c>
      <c r="K32" s="10">
        <f t="shared" si="0"/>
        <v>70.59</v>
      </c>
      <c r="L32" s="10">
        <v>2</v>
      </c>
      <c r="M32" s="9" t="s">
        <v>20</v>
      </c>
      <c r="N32" s="9" t="s">
        <v>21</v>
      </c>
    </row>
    <row r="33" s="2" customFormat="1" ht="45" customHeight="1" spans="1:14">
      <c r="A33" s="8">
        <v>31</v>
      </c>
      <c r="B33" s="9" t="s">
        <v>72</v>
      </c>
      <c r="C33" s="9" t="s">
        <v>77</v>
      </c>
      <c r="D33" s="9" t="s">
        <v>17</v>
      </c>
      <c r="E33" s="13">
        <v>2</v>
      </c>
      <c r="F33" s="10" t="s">
        <v>78</v>
      </c>
      <c r="G33" s="10" t="s">
        <v>19</v>
      </c>
      <c r="H33" s="10">
        <v>35</v>
      </c>
      <c r="I33" s="10">
        <v>182.29</v>
      </c>
      <c r="J33" s="10">
        <v>81.42</v>
      </c>
      <c r="K33" s="10">
        <f t="shared" si="0"/>
        <v>71.09</v>
      </c>
      <c r="L33" s="10">
        <v>1</v>
      </c>
      <c r="M33" s="9" t="s">
        <v>20</v>
      </c>
      <c r="N33" s="9" t="s">
        <v>21</v>
      </c>
    </row>
    <row r="34" s="3" customFormat="1" ht="45" customHeight="1" spans="1:14">
      <c r="A34" s="8">
        <v>32</v>
      </c>
      <c r="B34" s="9" t="s">
        <v>72</v>
      </c>
      <c r="C34" s="9" t="s">
        <v>77</v>
      </c>
      <c r="D34" s="9" t="s">
        <v>17</v>
      </c>
      <c r="E34" s="15"/>
      <c r="F34" s="10" t="s">
        <v>79</v>
      </c>
      <c r="G34" s="10" t="s">
        <v>40</v>
      </c>
      <c r="H34" s="10">
        <v>28</v>
      </c>
      <c r="I34" s="10">
        <v>143.68</v>
      </c>
      <c r="J34" s="10">
        <v>73.4</v>
      </c>
      <c r="K34" s="10">
        <f t="shared" si="0"/>
        <v>60.64</v>
      </c>
      <c r="L34" s="10">
        <v>2</v>
      </c>
      <c r="M34" s="9" t="s">
        <v>20</v>
      </c>
      <c r="N34" s="9" t="s">
        <v>21</v>
      </c>
    </row>
    <row r="35" s="2" customFormat="1" ht="45" customHeight="1" spans="1:14">
      <c r="A35" s="8">
        <v>33</v>
      </c>
      <c r="B35" s="9" t="s">
        <v>72</v>
      </c>
      <c r="C35" s="9" t="s">
        <v>80</v>
      </c>
      <c r="D35" s="9" t="s">
        <v>17</v>
      </c>
      <c r="E35" s="9">
        <v>1</v>
      </c>
      <c r="F35" s="10" t="s">
        <v>81</v>
      </c>
      <c r="G35" s="10" t="s">
        <v>40</v>
      </c>
      <c r="H35" s="10">
        <v>28</v>
      </c>
      <c r="I35" s="10">
        <v>190.19</v>
      </c>
      <c r="J35" s="10">
        <v>77.88</v>
      </c>
      <c r="K35" s="10">
        <f t="shared" si="0"/>
        <v>70.63</v>
      </c>
      <c r="L35" s="10">
        <v>1</v>
      </c>
      <c r="M35" s="9" t="s">
        <v>20</v>
      </c>
      <c r="N35" s="9" t="s">
        <v>21</v>
      </c>
    </row>
    <row r="36" s="3" customFormat="1" ht="45" customHeight="1" spans="1:14">
      <c r="A36" s="8">
        <v>34</v>
      </c>
      <c r="B36" s="11" t="s">
        <v>72</v>
      </c>
      <c r="C36" s="11" t="s">
        <v>82</v>
      </c>
      <c r="D36" s="9" t="s">
        <v>17</v>
      </c>
      <c r="E36" s="11">
        <v>1</v>
      </c>
      <c r="F36" s="12" t="s">
        <v>83</v>
      </c>
      <c r="G36" s="10" t="s">
        <v>19</v>
      </c>
      <c r="H36" s="10">
        <v>29</v>
      </c>
      <c r="I36" s="12">
        <v>159.39</v>
      </c>
      <c r="J36" s="12">
        <v>73.29</v>
      </c>
      <c r="K36" s="10">
        <f t="shared" si="0"/>
        <v>63.21</v>
      </c>
      <c r="L36" s="12">
        <v>1</v>
      </c>
      <c r="M36" s="9" t="s">
        <v>20</v>
      </c>
      <c r="N36" s="9" t="s">
        <v>21</v>
      </c>
    </row>
  </sheetData>
  <autoFilter ref="A2:N36">
    <extLst/>
  </autoFilter>
  <sortState ref="A77:P79">
    <sortCondition ref="L77:L79"/>
  </sortState>
  <mergeCells count="7">
    <mergeCell ref="A1:N1"/>
    <mergeCell ref="E14:E18"/>
    <mergeCell ref="E20:E22"/>
    <mergeCell ref="E24:E25"/>
    <mergeCell ref="E26:E27"/>
    <mergeCell ref="E31:E32"/>
    <mergeCell ref="E33:E3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爱维儿！</cp:lastModifiedBy>
  <dcterms:created xsi:type="dcterms:W3CDTF">2019-09-25T03:25:00Z</dcterms:created>
  <cp:lastPrinted>2021-05-21T01:18:00Z</cp:lastPrinted>
  <dcterms:modified xsi:type="dcterms:W3CDTF">2023-03-02T07:20:51Z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E6D09D86D9B04F6BB57E23088EFFDCA8</vt:lpwstr>
  </property>
  <property fmtid="{D5CDD505-2E9C-101B-9397-08002B2CF9AE}" pid="3" name="KSOProductBuildVer">
    <vt:lpwstr>2052-11.1.0.12970</vt:lpwstr>
  </property>
</Properties>
</file>