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公示" sheetId="2" r:id="rId1"/>
  </sheets>
  <definedNames>
    <definedName name="_xlnm._FilterDatabase" localSheetId="0" hidden="1">公示!$A$1:$P$158</definedName>
    <definedName name="_xlnm.Print_Titles" localSheetId="0">公示!$1:$2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<sst xmlns="http://schemas.openxmlformats.org/spreadsheetml/2006/main" count="1623" uniqueCount="389">
  <si>
    <t>2026年德惠市事业单位公开招聘工作人员（含专项招聘高校毕业生）拟聘用人员公示名单</t>
  </si>
  <si>
    <t>序号</t>
  </si>
  <si>
    <t>招聘单位主管部门</t>
  </si>
  <si>
    <t>招聘单位</t>
  </si>
  <si>
    <t>拟聘岗位</t>
  </si>
  <si>
    <t>招聘范围</t>
  </si>
  <si>
    <t>招聘公告</t>
  </si>
  <si>
    <t>招聘计
划人数</t>
  </si>
  <si>
    <t>考生姓名</t>
  </si>
  <si>
    <t>性别</t>
  </si>
  <si>
    <t>年龄</t>
  </si>
  <si>
    <t>笔试成绩</t>
  </si>
  <si>
    <t>面试成绩</t>
  </si>
  <si>
    <t>最终成绩</t>
  </si>
  <si>
    <t>名次</t>
  </si>
  <si>
    <t>体检结果</t>
  </si>
  <si>
    <t>考察结果</t>
  </si>
  <si>
    <t>德惠市人民政府办公室</t>
  </si>
  <si>
    <t>德惠市机关事务服务中心</t>
  </si>
  <si>
    <t>信息编辑1</t>
  </si>
  <si>
    <t>专项招聘高校毕业生</t>
  </si>
  <si>
    <t>2号公告</t>
  </si>
  <si>
    <t>1</t>
  </si>
  <si>
    <t>宋昊洋</t>
  </si>
  <si>
    <t>男</t>
  </si>
  <si>
    <t>合格</t>
  </si>
  <si>
    <t>信息编辑2</t>
  </si>
  <si>
    <t>孙鹰</t>
  </si>
  <si>
    <t>女</t>
  </si>
  <si>
    <t>中共德惠市委党校</t>
  </si>
  <si>
    <t>政治理论宣讲教师1</t>
  </si>
  <si>
    <t>2</t>
  </si>
  <si>
    <t>王冬</t>
  </si>
  <si>
    <t>27</t>
  </si>
  <si>
    <t>赵岩</t>
  </si>
  <si>
    <t>政治理论宣讲教师2</t>
  </si>
  <si>
    <t>崔少君</t>
  </si>
  <si>
    <t>86.50</t>
  </si>
  <si>
    <t>陈雪晴</t>
  </si>
  <si>
    <t>26</t>
  </si>
  <si>
    <t>教学管理</t>
  </si>
  <si>
    <t>3</t>
  </si>
  <si>
    <t>孔钰棋</t>
  </si>
  <si>
    <t>孙小宁</t>
  </si>
  <si>
    <t>刘映彤</t>
  </si>
  <si>
    <t>中共德惠市委宣传部</t>
  </si>
  <si>
    <t>德惠市互联网信息中心</t>
  </si>
  <si>
    <t>网络与信息安全技术1</t>
  </si>
  <si>
    <t>郭旭</t>
  </si>
  <si>
    <t>网络与信息安全技术2</t>
  </si>
  <si>
    <t>栗迎春</t>
  </si>
  <si>
    <t>23</t>
  </si>
  <si>
    <t>中共德惠市委社会工作部</t>
  </si>
  <si>
    <t>德惠市社会工作促进中心</t>
  </si>
  <si>
    <t>社会工作事务1</t>
  </si>
  <si>
    <t>不限</t>
  </si>
  <si>
    <t>隋欣城</t>
  </si>
  <si>
    <t>30</t>
  </si>
  <si>
    <t>社会工作事务2</t>
  </si>
  <si>
    <t>张赢月</t>
  </si>
  <si>
    <t>德惠市政务服务和数字化建设管理局</t>
  </si>
  <si>
    <t>德惠市政务服务中心</t>
  </si>
  <si>
    <t>计算机管理</t>
  </si>
  <si>
    <t>叶孜轩</t>
  </si>
  <si>
    <t>德惠市大数据中心</t>
  </si>
  <si>
    <t>数据维护1</t>
  </si>
  <si>
    <t>彭超</t>
  </si>
  <si>
    <t>数据维护2</t>
  </si>
  <si>
    <t>段梦瑶</t>
  </si>
  <si>
    <t>德惠市医疗保障局</t>
  </si>
  <si>
    <t>德惠市医疗保险经办中心</t>
  </si>
  <si>
    <t>会计1</t>
  </si>
  <si>
    <t>邵诗琪</t>
  </si>
  <si>
    <t>会计2</t>
  </si>
  <si>
    <t>曹玥瑶</t>
  </si>
  <si>
    <t>22</t>
  </si>
  <si>
    <t>房悦</t>
  </si>
  <si>
    <t>德惠市交通运输局</t>
  </si>
  <si>
    <t>德惠市运输事业发展中心</t>
  </si>
  <si>
    <t>道路运输管理</t>
  </si>
  <si>
    <t>于海洋</t>
  </si>
  <si>
    <t>24</t>
  </si>
  <si>
    <t>运维监管</t>
  </si>
  <si>
    <t>于智洋</t>
  </si>
  <si>
    <t>德惠市发展和改革局</t>
  </si>
  <si>
    <t>德惠市价格调节基金管理中心</t>
  </si>
  <si>
    <t>文字综合</t>
  </si>
  <si>
    <t>李霖</t>
  </si>
  <si>
    <t>财务科会计</t>
  </si>
  <si>
    <t>朱钰璇</t>
  </si>
  <si>
    <t>德惠市价格认证中心</t>
  </si>
  <si>
    <t>合规风控</t>
  </si>
  <si>
    <t>李佳芯</t>
  </si>
  <si>
    <t>德惠市人防工程管理所</t>
  </si>
  <si>
    <t>质量监督</t>
  </si>
  <si>
    <t>孙鹏</t>
  </si>
  <si>
    <t>德惠市司法局</t>
  </si>
  <si>
    <t>吉林省德惠市公证处</t>
  </si>
  <si>
    <t>公证员助理</t>
  </si>
  <si>
    <t>李想</t>
  </si>
  <si>
    <t>法律事务</t>
  </si>
  <si>
    <t>曹佳蕊</t>
  </si>
  <si>
    <t>德惠市文化广播电视和旅游局</t>
  </si>
  <si>
    <t>德惠市旅游管理中心</t>
  </si>
  <si>
    <t>邵琳婷</t>
  </si>
  <si>
    <t>25</t>
  </si>
  <si>
    <t>德惠市融媒体中心</t>
  </si>
  <si>
    <t>文字记者</t>
  </si>
  <si>
    <t>张榕博</t>
  </si>
  <si>
    <t>王曦</t>
  </si>
  <si>
    <t>21</t>
  </si>
  <si>
    <t>新媒体编辑</t>
  </si>
  <si>
    <t>姜文卓</t>
  </si>
  <si>
    <t>20</t>
  </si>
  <si>
    <t>戚冰</t>
  </si>
  <si>
    <t>艺术编辑</t>
  </si>
  <si>
    <t>周璐</t>
  </si>
  <si>
    <t>德惠市民政局</t>
  </si>
  <si>
    <t>德惠市社团登记所</t>
  </si>
  <si>
    <t>杨筠韬</t>
  </si>
  <si>
    <t>王欣然</t>
  </si>
  <si>
    <t>法律事务1</t>
  </si>
  <si>
    <t>高崇峻</t>
  </si>
  <si>
    <t>法律事务2</t>
  </si>
  <si>
    <t>杨颜瑜</t>
  </si>
  <si>
    <t>德惠市市场监督管理局</t>
  </si>
  <si>
    <t>德惠市质量技术监督检验测试中心</t>
  </si>
  <si>
    <t>孙莹</t>
  </si>
  <si>
    <t>食品检验检测</t>
  </si>
  <si>
    <t>贾琪</t>
  </si>
  <si>
    <t>德惠市粮食和物资储备局</t>
  </si>
  <si>
    <t>德惠市粮油品质卫生检验监测站</t>
  </si>
  <si>
    <t>粮油检测</t>
  </si>
  <si>
    <t>夏晓萱</t>
  </si>
  <si>
    <t>德惠市自然资源局</t>
  </si>
  <si>
    <t>德惠市用地服务工作站</t>
  </si>
  <si>
    <t>土地测绘</t>
  </si>
  <si>
    <t>刘骅逸</t>
  </si>
  <si>
    <t>德惠市国有林总场</t>
  </si>
  <si>
    <t>森林巡护</t>
  </si>
  <si>
    <t>姜立新</t>
  </si>
  <si>
    <t>德惠市森林火灾预防中心</t>
  </si>
  <si>
    <t>森林防火</t>
  </si>
  <si>
    <t>杨佳欣</t>
  </si>
  <si>
    <t>黄天城</t>
  </si>
  <si>
    <t>德惠市城乡规划管理中心</t>
  </si>
  <si>
    <t>规划管理</t>
  </si>
  <si>
    <t>6</t>
  </si>
  <si>
    <t>朱泓霏</t>
  </si>
  <si>
    <t>阿拉坦</t>
  </si>
  <si>
    <t>李佳琦</t>
  </si>
  <si>
    <t>王一涵</t>
  </si>
  <si>
    <t>陈海凤</t>
  </si>
  <si>
    <t>曹荻</t>
  </si>
  <si>
    <t>德惠市住房和城乡建设局</t>
  </si>
  <si>
    <t>德惠市房屋结构安全管理中心</t>
  </si>
  <si>
    <t>李昌洲</t>
  </si>
  <si>
    <t>德惠市招投标管理中心</t>
  </si>
  <si>
    <t>财务管理</t>
  </si>
  <si>
    <t>张雅姗</t>
  </si>
  <si>
    <t>德惠市建设工程交易中心</t>
  </si>
  <si>
    <t>工程交易服务</t>
  </si>
  <si>
    <t>李悦</t>
  </si>
  <si>
    <t>德惠市城市节约用水管理中心</t>
  </si>
  <si>
    <t>张雅心</t>
  </si>
  <si>
    <t>工程技术</t>
  </si>
  <si>
    <t>刘佳玉</t>
  </si>
  <si>
    <t>德惠市房屋产权管理中心</t>
  </si>
  <si>
    <t>测绘专员</t>
  </si>
  <si>
    <t>刘先迪</t>
  </si>
  <si>
    <t>纪宇航</t>
  </si>
  <si>
    <t>德惠市水利局</t>
  </si>
  <si>
    <t>德惠市水土保持工作站</t>
  </si>
  <si>
    <t>工程建设</t>
  </si>
  <si>
    <t>刘思汗</t>
  </si>
  <si>
    <t>德惠市松沐灌区管理中心</t>
  </si>
  <si>
    <t>李欣桐</t>
  </si>
  <si>
    <t>德惠市跃进水库管理中心</t>
  </si>
  <si>
    <t>财务科会计1</t>
  </si>
  <si>
    <t>范婷予</t>
  </si>
  <si>
    <t>财务科会计2</t>
  </si>
  <si>
    <t>刘睿</t>
  </si>
  <si>
    <t>德惠市万宝灌区管理中心</t>
  </si>
  <si>
    <t>信息编辑</t>
  </si>
  <si>
    <t>汤佳谕</t>
  </si>
  <si>
    <t>德惠市人力资源和社会保障局</t>
  </si>
  <si>
    <t>德惠市退休干部管理服务站</t>
  </si>
  <si>
    <t>周笑如</t>
  </si>
  <si>
    <t>德惠市卫生健康局</t>
  </si>
  <si>
    <t>德惠市人民医院</t>
  </si>
  <si>
    <t>内科医生</t>
  </si>
  <si>
    <t>5</t>
  </si>
  <si>
    <t>张琦</t>
  </si>
  <si>
    <t>魏东</t>
  </si>
  <si>
    <t>31</t>
  </si>
  <si>
    <t>郭萍</t>
  </si>
  <si>
    <t>75.00</t>
  </si>
  <si>
    <t>孙明慧</t>
  </si>
  <si>
    <t>35</t>
  </si>
  <si>
    <t>刘天奇</t>
  </si>
  <si>
    <t>泌尿肛肠普外科医生</t>
  </si>
  <si>
    <t>林贵冠</t>
  </si>
  <si>
    <t>神经外科医生</t>
  </si>
  <si>
    <t>邢志龙</t>
  </si>
  <si>
    <t>29</t>
  </si>
  <si>
    <t>骨科医生</t>
  </si>
  <si>
    <t>杨佳</t>
  </si>
  <si>
    <t>口腔科医生</t>
  </si>
  <si>
    <t>马雪</t>
  </si>
  <si>
    <t>药剂师</t>
  </si>
  <si>
    <t>顾双双</t>
  </si>
  <si>
    <t>刘璐</t>
  </si>
  <si>
    <t>28</t>
  </si>
  <si>
    <t>王宇</t>
  </si>
  <si>
    <t>软件工程师</t>
  </si>
  <si>
    <t>赵思莹</t>
  </si>
  <si>
    <t>德惠市中医院</t>
  </si>
  <si>
    <t>康复医生</t>
  </si>
  <si>
    <t>张学岩</t>
  </si>
  <si>
    <t>麻醉医生</t>
  </si>
  <si>
    <t>路雨寒</t>
  </si>
  <si>
    <t>中医内科医生</t>
  </si>
  <si>
    <t>战华林</t>
  </si>
  <si>
    <t>王月琛</t>
  </si>
  <si>
    <t>西药师</t>
  </si>
  <si>
    <t>陈小雪</t>
  </si>
  <si>
    <t>德惠市胜利社区卫生服务中心</t>
  </si>
  <si>
    <t>中医医生</t>
  </si>
  <si>
    <t>于洋欢</t>
  </si>
  <si>
    <t>德惠市松花江镇卫生院</t>
  </si>
  <si>
    <t>医生</t>
  </si>
  <si>
    <t>李爽</t>
  </si>
  <si>
    <t>殷实</t>
  </si>
  <si>
    <t>医学检验</t>
  </si>
  <si>
    <t>郑毅</t>
  </si>
  <si>
    <t>德惠市朝阳乡卫生院</t>
  </si>
  <si>
    <t>护士</t>
  </si>
  <si>
    <t>张媛</t>
  </si>
  <si>
    <t>林贵新</t>
  </si>
  <si>
    <t>刘洋</t>
  </si>
  <si>
    <t>德惠市同太乡和平卫生院</t>
  </si>
  <si>
    <t>董美双</t>
  </si>
  <si>
    <t>德惠市五台乡卫生院</t>
  </si>
  <si>
    <t>刘爽</t>
  </si>
  <si>
    <t>邱菊</t>
  </si>
  <si>
    <t>德惠市菜园子镇卫生院</t>
  </si>
  <si>
    <t>仇振英</t>
  </si>
  <si>
    <t>32</t>
  </si>
  <si>
    <t>德惠市达家沟镇卫生院</t>
  </si>
  <si>
    <t>赵明明</t>
  </si>
  <si>
    <t>德惠市布海镇升阳卫生院</t>
  </si>
  <si>
    <t>康复技师</t>
  </si>
  <si>
    <t>姜云浩</t>
  </si>
  <si>
    <t>德惠市米沙子镇三胜卫生院</t>
  </si>
  <si>
    <t>王克耀</t>
  </si>
  <si>
    <t>33</t>
  </si>
  <si>
    <t>德惠市边岗乡卫生院</t>
  </si>
  <si>
    <t>德惠市米沙子镇中心卫生院</t>
  </si>
  <si>
    <t>康复治疗技师</t>
  </si>
  <si>
    <t>黄诗淇</t>
  </si>
  <si>
    <t>德惠市郭家镇中心卫生院</t>
  </si>
  <si>
    <t>高鑫宇</t>
  </si>
  <si>
    <t>病案信息管理</t>
  </si>
  <si>
    <t>王阳</t>
  </si>
  <si>
    <t>杨申</t>
  </si>
  <si>
    <t>德惠市天台镇卫生院</t>
  </si>
  <si>
    <t>李佳敏</t>
  </si>
  <si>
    <t>德惠市布海镇卫生院</t>
  </si>
  <si>
    <t>任毅</t>
  </si>
  <si>
    <t>38</t>
  </si>
  <si>
    <t>德惠市卫生健康局综合保障中心</t>
  </si>
  <si>
    <t>安全管理</t>
  </si>
  <si>
    <t>张美慧</t>
  </si>
  <si>
    <t>李擎</t>
  </si>
  <si>
    <t>医疗服务</t>
  </si>
  <si>
    <t>郭美华</t>
  </si>
  <si>
    <t>德惠市残疾人联合会</t>
  </si>
  <si>
    <t>德惠市残疾人服务中心</t>
  </si>
  <si>
    <t>张璐莹</t>
  </si>
  <si>
    <t>德惠市畜牧业管理局</t>
  </si>
  <si>
    <t>德惠市动物检疫站</t>
  </si>
  <si>
    <t>畜禽屠宰检疫管理</t>
  </si>
  <si>
    <t>钟吉喆</t>
  </si>
  <si>
    <t>崔博宇</t>
  </si>
  <si>
    <t>德惠市岔路口镇人民政府</t>
  </si>
  <si>
    <t>德惠市岔路口镇综合服务中心</t>
  </si>
  <si>
    <t>农业技术岗位1</t>
  </si>
  <si>
    <t>张忠良</t>
  </si>
  <si>
    <t>农业技术岗位2</t>
  </si>
  <si>
    <t>李金畅</t>
  </si>
  <si>
    <t>杨双泽</t>
  </si>
  <si>
    <t>宋盈盈</t>
  </si>
  <si>
    <t>德惠市朝阳乡人民政府</t>
  </si>
  <si>
    <t>德惠市朝阳乡综合服务中心</t>
  </si>
  <si>
    <t>国土资源规划</t>
  </si>
  <si>
    <t>陈晶阳</t>
  </si>
  <si>
    <t>齐晟彤</t>
  </si>
  <si>
    <t>社教宣传与推广</t>
  </si>
  <si>
    <t>高纯真</t>
  </si>
  <si>
    <t>矛盾调处岗位</t>
  </si>
  <si>
    <t>江欢</t>
  </si>
  <si>
    <t>农业技术岗位</t>
  </si>
  <si>
    <t>董阳</t>
  </si>
  <si>
    <t>白桂铭</t>
  </si>
  <si>
    <t>德惠市松花江镇人民政府</t>
  </si>
  <si>
    <t>德惠市松花江镇综合服务中心</t>
  </si>
  <si>
    <t>宋佳男</t>
  </si>
  <si>
    <t>德惠市五台乡人民政府</t>
  </si>
  <si>
    <t>德惠市五台乡综合服务中心</t>
  </si>
  <si>
    <t>农业农村服务</t>
  </si>
  <si>
    <t>李欣芯</t>
  </si>
  <si>
    <t>畜牧技术</t>
  </si>
  <si>
    <t>李佳霖</t>
  </si>
  <si>
    <t>德惠市布海镇人民政府</t>
  </si>
  <si>
    <t>德惠市布海镇综合服务中心</t>
  </si>
  <si>
    <t>赵林月</t>
  </si>
  <si>
    <t>马秀婷</t>
  </si>
  <si>
    <t>德惠市达家沟镇人民政府</t>
  </si>
  <si>
    <t>德惠市达家沟镇综合服务中心</t>
  </si>
  <si>
    <t>李欣阳</t>
  </si>
  <si>
    <t>林业水利综合管理</t>
  </si>
  <si>
    <t>王钇潇</t>
  </si>
  <si>
    <t>宋雨莹</t>
  </si>
  <si>
    <t>李慧聪</t>
  </si>
  <si>
    <t>德惠市边岗乡人民政府</t>
  </si>
  <si>
    <t>德惠市边岗乡综合服务中心</t>
  </si>
  <si>
    <t>马潇洋</t>
  </si>
  <si>
    <t>田上卿</t>
  </si>
  <si>
    <t>邵枭宇</t>
  </si>
  <si>
    <t>李思瑶</t>
  </si>
  <si>
    <t>德惠市朱城子镇人民政府</t>
  </si>
  <si>
    <t>德惠市朱城子镇综合服务中心</t>
  </si>
  <si>
    <t>动物检疫</t>
  </si>
  <si>
    <t>刘健</t>
  </si>
  <si>
    <t>计算机管理1</t>
  </si>
  <si>
    <t>王大禹</t>
  </si>
  <si>
    <t>计算机管理2</t>
  </si>
  <si>
    <t>杨皓丞</t>
  </si>
  <si>
    <t>张琪</t>
  </si>
  <si>
    <t>会计</t>
  </si>
  <si>
    <t>刘春驿</t>
  </si>
  <si>
    <t>中共吉林德惠经济开发区工作委员会吉林德惠经济开发区管理委员会</t>
  </si>
  <si>
    <t>人力资源管理</t>
  </si>
  <si>
    <t>王梦瑶</t>
  </si>
  <si>
    <t>德惠市审计局</t>
  </si>
  <si>
    <t>德惠市审计中心</t>
  </si>
  <si>
    <t>崔晓薇</t>
  </si>
  <si>
    <t>德惠市夏家店街道办事处</t>
  </si>
  <si>
    <t>德惠市夏家店街道综合服务中心</t>
  </si>
  <si>
    <t>陈天刚</t>
  </si>
  <si>
    <t>徐靖萱</t>
  </si>
  <si>
    <t>德惠市教育局</t>
  </si>
  <si>
    <t>德惠市实验中学</t>
  </si>
  <si>
    <t>高中体育教师</t>
  </si>
  <si>
    <t>刘燊</t>
  </si>
  <si>
    <t>免笔试</t>
  </si>
  <si>
    <t>张英超</t>
  </si>
  <si>
    <t>德惠市第四中学</t>
  </si>
  <si>
    <t>高中化学教师</t>
  </si>
  <si>
    <t>张书馨</t>
  </si>
  <si>
    <t>高中物理教师</t>
  </si>
  <si>
    <t>周启楠</t>
  </si>
  <si>
    <t>初中道德与法治教师</t>
  </si>
  <si>
    <t>李姝</t>
  </si>
  <si>
    <t>德惠市第三中学</t>
  </si>
  <si>
    <t>初中英语教师</t>
  </si>
  <si>
    <t>张鑫</t>
  </si>
  <si>
    <t>德惠市第五中学</t>
  </si>
  <si>
    <t>初中体育教师</t>
  </si>
  <si>
    <t>江宝赛</t>
  </si>
  <si>
    <t>初中音乐教师</t>
  </si>
  <si>
    <t>王羽乔</t>
  </si>
  <si>
    <t>德惠市第二十九中学</t>
  </si>
  <si>
    <t>小学体育教师</t>
  </si>
  <si>
    <t>董兆鹏</t>
  </si>
  <si>
    <t>小学美术教师</t>
  </si>
  <si>
    <t>高鸿宇</t>
  </si>
  <si>
    <t>德惠市第二实验小学</t>
  </si>
  <si>
    <t>李佳奇</t>
  </si>
  <si>
    <t>小学科学教师</t>
  </si>
  <si>
    <t>马鑫宇</t>
  </si>
  <si>
    <t>德惠市第一小学</t>
  </si>
  <si>
    <t>小学音乐教师</t>
  </si>
  <si>
    <t>高弋惠</t>
  </si>
  <si>
    <t>德惠市第四小学</t>
  </si>
  <si>
    <t>庞晋渝</t>
  </si>
  <si>
    <t>梁诗妍</t>
  </si>
  <si>
    <t>德惠市第六小学</t>
  </si>
  <si>
    <t>修健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</si>
</sst>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2"/>
      <color theme="1"/>
      <name val="宋体"/>
      <charset val="134"/>
      <scheme val="minor"/>
    </font>
    <font>
      <sz val="20"/>
      <color theme="1"/>
      <name val="方正小标宋简体"/>
      <charset val="134"/>
    </font>
    <font>
      <sz val="12"/>
      <color theme="1"/>
      <name val="黑体"/>
      <charset val="134"/>
    </font>
    <font>
      <sz val="12"/>
      <color theme="1"/>
      <name val="仿宋"/>
      <charset val="134"/>
    </font>
    <font>
      <sz val="12"/>
      <name val="仿宋"/>
      <charset val="0"/>
    </font>
    <font>
      <sz val="12"/>
      <name val="仿宋"/>
      <charset val="134"/>
    </font>
    <font>
      <sz val="12"/>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xf numFmtId="0" fontId="28" fillId="0" borderId="0"/>
  </cellStyleXfs>
  <cellXfs count="17">
    <xf numFmtId="0" fontId="0" fillId="0" borderId="0" xfId="0">
      <alignment vertical="center"/>
    </xf>
    <xf numFmtId="0" fontId="1" fillId="2" borderId="0" xfId="0" applyFont="1" applyFill="1">
      <alignment vertical="center"/>
    </xf>
    <xf numFmtId="0" fontId="1" fillId="2" borderId="0" xfId="0" applyFont="1" applyFill="1" applyBorder="1" applyAlignment="1">
      <alignment horizontal="center" vertical="center"/>
    </xf>
    <xf numFmtId="0" fontId="1" fillId="2" borderId="0" xfId="0" applyFont="1" applyFill="1" applyAlignment="1">
      <alignment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62"/>
  <sheetViews>
    <sheetView tabSelected="1" zoomScale="85" zoomScaleNormal="85" workbookViewId="0">
      <selection activeCell="A2" sqref="A2"/>
    </sheetView>
  </sheetViews>
  <sheetFormatPr defaultColWidth="8.89166666666667" defaultRowHeight="14.25"/>
  <cols>
    <col min="1" max="1" width="5.225" style="1" customWidth="1"/>
    <col min="2" max="2" width="33.9666666666667" style="3" customWidth="1"/>
    <col min="3" max="3" width="36.6666666666667" style="1" customWidth="1"/>
    <col min="4" max="4" width="24.5" style="1" customWidth="1"/>
    <col min="5" max="5" width="14.55" style="1" customWidth="1"/>
    <col min="6" max="6" width="11.125" style="1" customWidth="1"/>
    <col min="7" max="7" width="8" style="1" customWidth="1"/>
    <col min="8" max="8" width="11.25" style="1" customWidth="1"/>
    <col min="9" max="10" width="6.125" style="1" customWidth="1"/>
    <col min="11" max="13" width="10.75" style="1" customWidth="1"/>
    <col min="14" max="14" width="6.375" style="1" customWidth="1"/>
    <col min="15" max="16" width="9.125" style="1" customWidth="1"/>
    <col min="17" max="16384" width="8.89166666666667" style="1"/>
  </cols>
  <sheetData>
    <row r="1" s="1" customFormat="1" ht="40" customHeight="1" spans="1:16">
      <c r="A1" s="4" t="s">
        <v>0</v>
      </c>
      <c r="B1" s="4"/>
      <c r="C1" s="4"/>
      <c r="D1" s="4"/>
      <c r="E1" s="4"/>
      <c r="F1" s="4"/>
      <c r="G1" s="4"/>
      <c r="H1" s="4"/>
      <c r="I1" s="4"/>
      <c r="J1" s="4"/>
      <c r="K1" s="4"/>
      <c r="L1" s="4"/>
      <c r="M1" s="4"/>
      <c r="N1" s="4"/>
      <c r="O1" s="4"/>
      <c r="P1" s="4"/>
    </row>
    <row r="2" ht="32" customHeight="1"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2" customFormat="1" ht="32" customHeight="1" spans="1:16">
      <c r="A3" s="6">
        <f t="shared" ref="A3:A66" si="0">ROW()-2</f>
        <v>1</v>
      </c>
      <c r="B3" s="7" t="s">
        <v>17</v>
      </c>
      <c r="C3" s="7" t="s">
        <v>18</v>
      </c>
      <c r="D3" s="7" t="s">
        <v>19</v>
      </c>
      <c r="E3" s="6" t="s">
        <v>20</v>
      </c>
      <c r="F3" s="8" t="s">
        <v>21</v>
      </c>
      <c r="G3" s="8" t="s">
        <v>22</v>
      </c>
      <c r="H3" s="9" t="s">
        <v>23</v>
      </c>
      <c r="I3" s="9" t="s">
        <v>24</v>
      </c>
      <c r="J3" s="9">
        <v>22</v>
      </c>
      <c r="K3" s="8">
        <v>70.83333</v>
      </c>
      <c r="L3" s="8">
        <v>75.95</v>
      </c>
      <c r="M3" s="10">
        <v>73.391665</v>
      </c>
      <c r="N3" s="8">
        <v>1</v>
      </c>
      <c r="O3" s="8" t="s">
        <v>25</v>
      </c>
      <c r="P3" s="8" t="s">
        <v>25</v>
      </c>
    </row>
    <row r="4" s="2" customFormat="1" ht="32" customHeight="1" spans="1:16">
      <c r="A4" s="6">
        <f t="shared" si="0"/>
        <v>2</v>
      </c>
      <c r="B4" s="7" t="s">
        <v>17</v>
      </c>
      <c r="C4" s="7" t="s">
        <v>18</v>
      </c>
      <c r="D4" s="7" t="s">
        <v>26</v>
      </c>
      <c r="E4" s="6" t="s">
        <v>20</v>
      </c>
      <c r="F4" s="8" t="s">
        <v>21</v>
      </c>
      <c r="G4" s="8" t="s">
        <v>22</v>
      </c>
      <c r="H4" s="9" t="s">
        <v>27</v>
      </c>
      <c r="I4" s="9" t="s">
        <v>28</v>
      </c>
      <c r="J4" s="9">
        <v>24</v>
      </c>
      <c r="K4" s="8">
        <v>76.66666</v>
      </c>
      <c r="L4" s="8">
        <v>74.52</v>
      </c>
      <c r="M4" s="10">
        <v>75.59333</v>
      </c>
      <c r="N4" s="8">
        <v>1</v>
      </c>
      <c r="O4" s="8" t="s">
        <v>25</v>
      </c>
      <c r="P4" s="8" t="s">
        <v>25</v>
      </c>
    </row>
    <row r="5" s="2" customFormat="1" ht="32" customHeight="1" spans="1:16">
      <c r="A5" s="6">
        <f t="shared" si="0"/>
        <v>3</v>
      </c>
      <c r="B5" s="7" t="s">
        <v>29</v>
      </c>
      <c r="C5" s="7" t="s">
        <v>29</v>
      </c>
      <c r="D5" s="7" t="s">
        <v>30</v>
      </c>
      <c r="E5" s="6" t="s">
        <v>20</v>
      </c>
      <c r="F5" s="8" t="s">
        <v>21</v>
      </c>
      <c r="G5" s="8" t="s">
        <v>31</v>
      </c>
      <c r="H5" s="9" t="s">
        <v>32</v>
      </c>
      <c r="I5" s="9" t="s">
        <v>24</v>
      </c>
      <c r="J5" s="9" t="s">
        <v>33</v>
      </c>
      <c r="K5" s="8">
        <v>68.33333</v>
      </c>
      <c r="L5" s="8">
        <v>80.84</v>
      </c>
      <c r="M5" s="10">
        <v>76.4626655</v>
      </c>
      <c r="N5" s="8">
        <v>1</v>
      </c>
      <c r="O5" s="8" t="s">
        <v>25</v>
      </c>
      <c r="P5" s="8" t="s">
        <v>25</v>
      </c>
    </row>
    <row r="6" s="2" customFormat="1" ht="32" customHeight="1" spans="1:16">
      <c r="A6" s="6">
        <f t="shared" si="0"/>
        <v>4</v>
      </c>
      <c r="B6" s="7" t="s">
        <v>29</v>
      </c>
      <c r="C6" s="7" t="s">
        <v>29</v>
      </c>
      <c r="D6" s="7" t="s">
        <v>30</v>
      </c>
      <c r="E6" s="6" t="s">
        <v>20</v>
      </c>
      <c r="F6" s="8" t="s">
        <v>21</v>
      </c>
      <c r="G6" s="8" t="s">
        <v>31</v>
      </c>
      <c r="H6" s="9" t="s">
        <v>34</v>
      </c>
      <c r="I6" s="9" t="s">
        <v>24</v>
      </c>
      <c r="J6" s="9">
        <v>28</v>
      </c>
      <c r="K6" s="8">
        <v>64.83333</v>
      </c>
      <c r="L6" s="8">
        <v>80.72</v>
      </c>
      <c r="M6" s="10">
        <v>75.1596655</v>
      </c>
      <c r="N6" s="8">
        <v>2</v>
      </c>
      <c r="O6" s="8" t="s">
        <v>25</v>
      </c>
      <c r="P6" s="8" t="s">
        <v>25</v>
      </c>
    </row>
    <row r="7" s="2" customFormat="1" ht="32" customHeight="1" spans="1:16">
      <c r="A7" s="6">
        <f t="shared" si="0"/>
        <v>5</v>
      </c>
      <c r="B7" s="7" t="s">
        <v>29</v>
      </c>
      <c r="C7" s="7" t="s">
        <v>29</v>
      </c>
      <c r="D7" s="7" t="s">
        <v>35</v>
      </c>
      <c r="E7" s="6" t="s">
        <v>20</v>
      </c>
      <c r="F7" s="8" t="s">
        <v>21</v>
      </c>
      <c r="G7" s="8" t="s">
        <v>31</v>
      </c>
      <c r="H7" s="9" t="s">
        <v>36</v>
      </c>
      <c r="I7" s="9" t="s">
        <v>28</v>
      </c>
      <c r="J7" s="9">
        <v>26</v>
      </c>
      <c r="K7" s="8">
        <v>70.33333</v>
      </c>
      <c r="L7" s="11" t="s">
        <v>37</v>
      </c>
      <c r="M7" s="10">
        <v>80.8416655</v>
      </c>
      <c r="N7" s="8">
        <v>1</v>
      </c>
      <c r="O7" s="8" t="s">
        <v>25</v>
      </c>
      <c r="P7" s="8" t="s">
        <v>25</v>
      </c>
    </row>
    <row r="8" s="2" customFormat="1" ht="32" customHeight="1" spans="1:16">
      <c r="A8" s="6">
        <f t="shared" si="0"/>
        <v>6</v>
      </c>
      <c r="B8" s="7" t="s">
        <v>29</v>
      </c>
      <c r="C8" s="7" t="s">
        <v>29</v>
      </c>
      <c r="D8" s="7" t="s">
        <v>35</v>
      </c>
      <c r="E8" s="6" t="s">
        <v>20</v>
      </c>
      <c r="F8" s="8" t="s">
        <v>21</v>
      </c>
      <c r="G8" s="8" t="s">
        <v>31</v>
      </c>
      <c r="H8" s="9" t="s">
        <v>38</v>
      </c>
      <c r="I8" s="9" t="s">
        <v>28</v>
      </c>
      <c r="J8" s="9" t="s">
        <v>39</v>
      </c>
      <c r="K8" s="10">
        <v>69.5</v>
      </c>
      <c r="L8" s="8">
        <v>82.18</v>
      </c>
      <c r="M8" s="10">
        <v>77.742</v>
      </c>
      <c r="N8" s="8">
        <v>2</v>
      </c>
      <c r="O8" s="8" t="s">
        <v>25</v>
      </c>
      <c r="P8" s="8" t="s">
        <v>25</v>
      </c>
    </row>
    <row r="9" s="2" customFormat="1" ht="32" customHeight="1" spans="1:16">
      <c r="A9" s="6">
        <f t="shared" si="0"/>
        <v>7</v>
      </c>
      <c r="B9" s="7" t="s">
        <v>29</v>
      </c>
      <c r="C9" s="7" t="s">
        <v>29</v>
      </c>
      <c r="D9" s="7" t="s">
        <v>40</v>
      </c>
      <c r="E9" s="6" t="s">
        <v>20</v>
      </c>
      <c r="F9" s="8" t="s">
        <v>21</v>
      </c>
      <c r="G9" s="8" t="s">
        <v>41</v>
      </c>
      <c r="H9" s="9" t="s">
        <v>42</v>
      </c>
      <c r="I9" s="9" t="s">
        <v>28</v>
      </c>
      <c r="J9" s="9" t="s">
        <v>33</v>
      </c>
      <c r="K9" s="11">
        <v>73</v>
      </c>
      <c r="L9" s="8">
        <v>75.46</v>
      </c>
      <c r="M9" s="10">
        <v>74.23</v>
      </c>
      <c r="N9" s="8">
        <v>1</v>
      </c>
      <c r="O9" s="8" t="s">
        <v>25</v>
      </c>
      <c r="P9" s="8" t="s">
        <v>25</v>
      </c>
    </row>
    <row r="10" s="2" customFormat="1" ht="32" customHeight="1" spans="1:16">
      <c r="A10" s="6">
        <f t="shared" si="0"/>
        <v>8</v>
      </c>
      <c r="B10" s="7" t="s">
        <v>29</v>
      </c>
      <c r="C10" s="7" t="s">
        <v>29</v>
      </c>
      <c r="D10" s="7" t="s">
        <v>40</v>
      </c>
      <c r="E10" s="6" t="s">
        <v>20</v>
      </c>
      <c r="F10" s="8" t="s">
        <v>21</v>
      </c>
      <c r="G10" s="8" t="s">
        <v>41</v>
      </c>
      <c r="H10" s="9" t="s">
        <v>43</v>
      </c>
      <c r="I10" s="9" t="s">
        <v>28</v>
      </c>
      <c r="J10" s="9" t="s">
        <v>33</v>
      </c>
      <c r="K10" s="8">
        <v>70.16666</v>
      </c>
      <c r="L10" s="8">
        <v>76.71</v>
      </c>
      <c r="M10" s="10">
        <f>K10*0.5+L10*0.5</f>
        <v>73.43833</v>
      </c>
      <c r="N10" s="8">
        <v>2</v>
      </c>
      <c r="O10" s="8" t="s">
        <v>25</v>
      </c>
      <c r="P10" s="8" t="s">
        <v>25</v>
      </c>
    </row>
    <row r="11" s="2" customFormat="1" ht="32" customHeight="1" spans="1:16">
      <c r="A11" s="6">
        <f t="shared" si="0"/>
        <v>9</v>
      </c>
      <c r="B11" s="7" t="s">
        <v>29</v>
      </c>
      <c r="C11" s="7" t="s">
        <v>29</v>
      </c>
      <c r="D11" s="7" t="s">
        <v>40</v>
      </c>
      <c r="E11" s="6" t="s">
        <v>20</v>
      </c>
      <c r="F11" s="8" t="s">
        <v>21</v>
      </c>
      <c r="G11" s="8" t="s">
        <v>41</v>
      </c>
      <c r="H11" s="9" t="s">
        <v>44</v>
      </c>
      <c r="I11" s="9" t="s">
        <v>28</v>
      </c>
      <c r="J11" s="9">
        <v>24</v>
      </c>
      <c r="K11" s="8">
        <v>67.5</v>
      </c>
      <c r="L11" s="8">
        <v>77.87</v>
      </c>
      <c r="M11" s="10">
        <v>72.685</v>
      </c>
      <c r="N11" s="8">
        <v>4</v>
      </c>
      <c r="O11" s="8" t="s">
        <v>25</v>
      </c>
      <c r="P11" s="8" t="s">
        <v>25</v>
      </c>
    </row>
    <row r="12" s="2" customFormat="1" ht="32" customHeight="1" spans="1:16">
      <c r="A12" s="6">
        <f t="shared" si="0"/>
        <v>10</v>
      </c>
      <c r="B12" s="7" t="s">
        <v>45</v>
      </c>
      <c r="C12" s="7" t="s">
        <v>46</v>
      </c>
      <c r="D12" s="7" t="s">
        <v>47</v>
      </c>
      <c r="E12" s="6" t="s">
        <v>20</v>
      </c>
      <c r="F12" s="8" t="s">
        <v>21</v>
      </c>
      <c r="G12" s="8" t="s">
        <v>22</v>
      </c>
      <c r="H12" s="9" t="s">
        <v>48</v>
      </c>
      <c r="I12" s="9" t="s">
        <v>24</v>
      </c>
      <c r="J12" s="9">
        <v>23</v>
      </c>
      <c r="K12" s="11">
        <v>73</v>
      </c>
      <c r="L12" s="8">
        <v>75.26</v>
      </c>
      <c r="M12" s="10">
        <v>74.13</v>
      </c>
      <c r="N12" s="8">
        <v>1</v>
      </c>
      <c r="O12" s="8" t="s">
        <v>25</v>
      </c>
      <c r="P12" s="8" t="s">
        <v>25</v>
      </c>
    </row>
    <row r="13" s="2" customFormat="1" ht="32" customHeight="1" spans="1:16">
      <c r="A13" s="6">
        <f t="shared" si="0"/>
        <v>11</v>
      </c>
      <c r="B13" s="7" t="s">
        <v>45</v>
      </c>
      <c r="C13" s="7" t="s">
        <v>46</v>
      </c>
      <c r="D13" s="7" t="s">
        <v>49</v>
      </c>
      <c r="E13" s="6" t="s">
        <v>20</v>
      </c>
      <c r="F13" s="8" t="s">
        <v>21</v>
      </c>
      <c r="G13" s="8" t="s">
        <v>22</v>
      </c>
      <c r="H13" s="9" t="s">
        <v>50</v>
      </c>
      <c r="I13" s="9" t="s">
        <v>28</v>
      </c>
      <c r="J13" s="9" t="s">
        <v>51</v>
      </c>
      <c r="K13" s="8">
        <v>76.16666</v>
      </c>
      <c r="L13" s="10">
        <v>74.3</v>
      </c>
      <c r="M13" s="10">
        <v>75.23333</v>
      </c>
      <c r="N13" s="8">
        <v>1</v>
      </c>
      <c r="O13" s="8" t="s">
        <v>25</v>
      </c>
      <c r="P13" s="8" t="s">
        <v>25</v>
      </c>
    </row>
    <row r="14" s="2" customFormat="1" ht="32" customHeight="1" spans="1:16">
      <c r="A14" s="6">
        <f t="shared" si="0"/>
        <v>12</v>
      </c>
      <c r="B14" s="7" t="s">
        <v>52</v>
      </c>
      <c r="C14" s="7" t="s">
        <v>53</v>
      </c>
      <c r="D14" s="7" t="s">
        <v>54</v>
      </c>
      <c r="E14" s="6" t="s">
        <v>55</v>
      </c>
      <c r="F14" s="8" t="s">
        <v>21</v>
      </c>
      <c r="G14" s="8" t="s">
        <v>22</v>
      </c>
      <c r="H14" s="9" t="s">
        <v>56</v>
      </c>
      <c r="I14" s="9" t="s">
        <v>24</v>
      </c>
      <c r="J14" s="9" t="s">
        <v>57</v>
      </c>
      <c r="K14" s="8">
        <v>73.16666</v>
      </c>
      <c r="L14" s="8">
        <v>77.75</v>
      </c>
      <c r="M14" s="10">
        <v>75.45833</v>
      </c>
      <c r="N14" s="8">
        <v>1</v>
      </c>
      <c r="O14" s="8" t="s">
        <v>25</v>
      </c>
      <c r="P14" s="8" t="s">
        <v>25</v>
      </c>
    </row>
    <row r="15" s="2" customFormat="1" ht="32" customHeight="1" spans="1:16">
      <c r="A15" s="6">
        <f t="shared" si="0"/>
        <v>13</v>
      </c>
      <c r="B15" s="7" t="s">
        <v>52</v>
      </c>
      <c r="C15" s="7" t="s">
        <v>53</v>
      </c>
      <c r="D15" s="7" t="s">
        <v>58</v>
      </c>
      <c r="E15" s="6" t="s">
        <v>55</v>
      </c>
      <c r="F15" s="8" t="s">
        <v>21</v>
      </c>
      <c r="G15" s="8" t="s">
        <v>22</v>
      </c>
      <c r="H15" s="9" t="s">
        <v>59</v>
      </c>
      <c r="I15" s="9" t="s">
        <v>28</v>
      </c>
      <c r="J15" s="9">
        <v>24</v>
      </c>
      <c r="K15" s="8">
        <v>72.33333</v>
      </c>
      <c r="L15" s="8">
        <v>76.86</v>
      </c>
      <c r="M15" s="10">
        <v>74.596665</v>
      </c>
      <c r="N15" s="8">
        <v>1</v>
      </c>
      <c r="O15" s="8" t="s">
        <v>25</v>
      </c>
      <c r="P15" s="8" t="s">
        <v>25</v>
      </c>
    </row>
    <row r="16" s="2" customFormat="1" ht="32" customHeight="1" spans="1:16">
      <c r="A16" s="6">
        <f t="shared" si="0"/>
        <v>14</v>
      </c>
      <c r="B16" s="7" t="s">
        <v>60</v>
      </c>
      <c r="C16" s="7" t="s">
        <v>61</v>
      </c>
      <c r="D16" s="7" t="s">
        <v>62</v>
      </c>
      <c r="E16" s="6" t="s">
        <v>20</v>
      </c>
      <c r="F16" s="8" t="s">
        <v>21</v>
      </c>
      <c r="G16" s="8">
        <v>1</v>
      </c>
      <c r="H16" s="9" t="s">
        <v>63</v>
      </c>
      <c r="I16" s="9" t="s">
        <v>28</v>
      </c>
      <c r="J16" s="9">
        <v>23</v>
      </c>
      <c r="K16" s="11">
        <v>79</v>
      </c>
      <c r="L16" s="8">
        <v>76.48</v>
      </c>
      <c r="M16" s="10">
        <v>77.74</v>
      </c>
      <c r="N16" s="8">
        <v>1</v>
      </c>
      <c r="O16" s="8" t="s">
        <v>25</v>
      </c>
      <c r="P16" s="8" t="s">
        <v>25</v>
      </c>
    </row>
    <row r="17" s="2" customFormat="1" ht="32" customHeight="1" spans="1:16">
      <c r="A17" s="6">
        <f t="shared" si="0"/>
        <v>15</v>
      </c>
      <c r="B17" s="7" t="s">
        <v>60</v>
      </c>
      <c r="C17" s="7" t="s">
        <v>64</v>
      </c>
      <c r="D17" s="7" t="s">
        <v>65</v>
      </c>
      <c r="E17" s="6" t="s">
        <v>55</v>
      </c>
      <c r="F17" s="8" t="s">
        <v>21</v>
      </c>
      <c r="G17" s="8" t="s">
        <v>22</v>
      </c>
      <c r="H17" s="9" t="s">
        <v>66</v>
      </c>
      <c r="I17" s="9" t="s">
        <v>24</v>
      </c>
      <c r="J17" s="9">
        <v>33</v>
      </c>
      <c r="K17" s="11">
        <v>71</v>
      </c>
      <c r="L17" s="8">
        <v>76.63</v>
      </c>
      <c r="M17" s="10">
        <v>73.815</v>
      </c>
      <c r="N17" s="8">
        <v>1</v>
      </c>
      <c r="O17" s="8" t="s">
        <v>25</v>
      </c>
      <c r="P17" s="8" t="s">
        <v>25</v>
      </c>
    </row>
    <row r="18" s="2" customFormat="1" ht="32" customHeight="1" spans="1:16">
      <c r="A18" s="6">
        <f t="shared" si="0"/>
        <v>16</v>
      </c>
      <c r="B18" s="7" t="s">
        <v>60</v>
      </c>
      <c r="C18" s="7" t="s">
        <v>64</v>
      </c>
      <c r="D18" s="7" t="s">
        <v>67</v>
      </c>
      <c r="E18" s="6" t="s">
        <v>55</v>
      </c>
      <c r="F18" s="8" t="s">
        <v>21</v>
      </c>
      <c r="G18" s="8" t="s">
        <v>22</v>
      </c>
      <c r="H18" s="9" t="s">
        <v>68</v>
      </c>
      <c r="I18" s="9" t="s">
        <v>28</v>
      </c>
      <c r="J18" s="9" t="s">
        <v>39</v>
      </c>
      <c r="K18" s="11">
        <v>78.5</v>
      </c>
      <c r="L18" s="8">
        <v>74.35</v>
      </c>
      <c r="M18" s="10">
        <v>76.425</v>
      </c>
      <c r="N18" s="8">
        <v>1</v>
      </c>
      <c r="O18" s="8" t="s">
        <v>25</v>
      </c>
      <c r="P18" s="8" t="s">
        <v>25</v>
      </c>
    </row>
    <row r="19" s="2" customFormat="1" ht="32" customHeight="1" spans="1:16">
      <c r="A19" s="6">
        <f t="shared" si="0"/>
        <v>17</v>
      </c>
      <c r="B19" s="7" t="s">
        <v>69</v>
      </c>
      <c r="C19" s="7" t="s">
        <v>70</v>
      </c>
      <c r="D19" s="7" t="s">
        <v>71</v>
      </c>
      <c r="E19" s="6" t="s">
        <v>55</v>
      </c>
      <c r="F19" s="8" t="s">
        <v>21</v>
      </c>
      <c r="G19" s="8" t="s">
        <v>22</v>
      </c>
      <c r="H19" s="9" t="s">
        <v>72</v>
      </c>
      <c r="I19" s="9" t="s">
        <v>28</v>
      </c>
      <c r="J19" s="9">
        <v>26</v>
      </c>
      <c r="K19" s="8">
        <v>67.66666</v>
      </c>
      <c r="L19" s="8">
        <v>77.82</v>
      </c>
      <c r="M19" s="10">
        <v>72.74333</v>
      </c>
      <c r="N19" s="8">
        <v>1</v>
      </c>
      <c r="O19" s="8" t="s">
        <v>25</v>
      </c>
      <c r="P19" s="8" t="s">
        <v>25</v>
      </c>
    </row>
    <row r="20" s="2" customFormat="1" ht="32" customHeight="1" spans="1:16">
      <c r="A20" s="6">
        <f t="shared" si="0"/>
        <v>18</v>
      </c>
      <c r="B20" s="7" t="s">
        <v>69</v>
      </c>
      <c r="C20" s="7" t="s">
        <v>70</v>
      </c>
      <c r="D20" s="7" t="s">
        <v>73</v>
      </c>
      <c r="E20" s="6" t="s">
        <v>20</v>
      </c>
      <c r="F20" s="8" t="s">
        <v>21</v>
      </c>
      <c r="G20" s="8" t="s">
        <v>31</v>
      </c>
      <c r="H20" s="9" t="s">
        <v>74</v>
      </c>
      <c r="I20" s="9" t="s">
        <v>28</v>
      </c>
      <c r="J20" s="9" t="s">
        <v>75</v>
      </c>
      <c r="K20" s="8">
        <v>71.66666</v>
      </c>
      <c r="L20" s="8">
        <v>75.63</v>
      </c>
      <c r="M20" s="10">
        <v>73.64833</v>
      </c>
      <c r="N20" s="8">
        <v>2</v>
      </c>
      <c r="O20" s="8" t="s">
        <v>25</v>
      </c>
      <c r="P20" s="8" t="s">
        <v>25</v>
      </c>
    </row>
    <row r="21" s="2" customFormat="1" ht="32" customHeight="1" spans="1:16">
      <c r="A21" s="6">
        <f t="shared" si="0"/>
        <v>19</v>
      </c>
      <c r="B21" s="7" t="s">
        <v>69</v>
      </c>
      <c r="C21" s="7" t="s">
        <v>70</v>
      </c>
      <c r="D21" s="7" t="s">
        <v>73</v>
      </c>
      <c r="E21" s="6" t="s">
        <v>20</v>
      </c>
      <c r="F21" s="8" t="s">
        <v>21</v>
      </c>
      <c r="G21" s="8" t="s">
        <v>31</v>
      </c>
      <c r="H21" s="9" t="s">
        <v>76</v>
      </c>
      <c r="I21" s="9" t="s">
        <v>28</v>
      </c>
      <c r="J21" s="9" t="s">
        <v>75</v>
      </c>
      <c r="K21" s="8">
        <v>70.33333</v>
      </c>
      <c r="L21" s="8">
        <v>76.35</v>
      </c>
      <c r="M21" s="10">
        <v>73.341665</v>
      </c>
      <c r="N21" s="8">
        <v>3</v>
      </c>
      <c r="O21" s="8" t="s">
        <v>25</v>
      </c>
      <c r="P21" s="8" t="s">
        <v>25</v>
      </c>
    </row>
    <row r="22" s="2" customFormat="1" ht="32" customHeight="1" spans="1:16">
      <c r="A22" s="6">
        <f t="shared" si="0"/>
        <v>20</v>
      </c>
      <c r="B22" s="7" t="s">
        <v>77</v>
      </c>
      <c r="C22" s="7" t="s">
        <v>78</v>
      </c>
      <c r="D22" s="7" t="s">
        <v>79</v>
      </c>
      <c r="E22" s="6" t="s">
        <v>20</v>
      </c>
      <c r="F22" s="8" t="s">
        <v>21</v>
      </c>
      <c r="G22" s="8" t="s">
        <v>22</v>
      </c>
      <c r="H22" s="9" t="s">
        <v>80</v>
      </c>
      <c r="I22" s="9" t="s">
        <v>24</v>
      </c>
      <c r="J22" s="9" t="s">
        <v>81</v>
      </c>
      <c r="K22" s="11">
        <v>80</v>
      </c>
      <c r="L22" s="10">
        <v>78.7</v>
      </c>
      <c r="M22" s="10">
        <v>79.35</v>
      </c>
      <c r="N22" s="8">
        <v>1</v>
      </c>
      <c r="O22" s="8" t="s">
        <v>25</v>
      </c>
      <c r="P22" s="8" t="s">
        <v>25</v>
      </c>
    </row>
    <row r="23" s="2" customFormat="1" ht="32" customHeight="1" spans="1:16">
      <c r="A23" s="6">
        <f t="shared" si="0"/>
        <v>21</v>
      </c>
      <c r="B23" s="7" t="s">
        <v>77</v>
      </c>
      <c r="C23" s="7" t="s">
        <v>78</v>
      </c>
      <c r="D23" s="7" t="s">
        <v>82</v>
      </c>
      <c r="E23" s="6" t="s">
        <v>55</v>
      </c>
      <c r="F23" s="8" t="s">
        <v>21</v>
      </c>
      <c r="G23" s="8" t="s">
        <v>22</v>
      </c>
      <c r="H23" s="9" t="s">
        <v>83</v>
      </c>
      <c r="I23" s="9" t="s">
        <v>24</v>
      </c>
      <c r="J23" s="9">
        <v>25</v>
      </c>
      <c r="K23" s="11">
        <v>74</v>
      </c>
      <c r="L23" s="8">
        <v>77.24</v>
      </c>
      <c r="M23" s="10">
        <v>75.62</v>
      </c>
      <c r="N23" s="8">
        <v>1</v>
      </c>
      <c r="O23" s="8" t="s">
        <v>25</v>
      </c>
      <c r="P23" s="8" t="s">
        <v>25</v>
      </c>
    </row>
    <row r="24" s="2" customFormat="1" ht="32" customHeight="1" spans="1:16">
      <c r="A24" s="6">
        <f t="shared" si="0"/>
        <v>22</v>
      </c>
      <c r="B24" s="7" t="s">
        <v>84</v>
      </c>
      <c r="C24" s="7" t="s">
        <v>85</v>
      </c>
      <c r="D24" s="7" t="s">
        <v>86</v>
      </c>
      <c r="E24" s="6" t="s">
        <v>55</v>
      </c>
      <c r="F24" s="8" t="s">
        <v>21</v>
      </c>
      <c r="G24" s="8" t="s">
        <v>22</v>
      </c>
      <c r="H24" s="9" t="s">
        <v>87</v>
      </c>
      <c r="I24" s="9" t="s">
        <v>24</v>
      </c>
      <c r="J24" s="9">
        <v>26</v>
      </c>
      <c r="K24" s="11">
        <v>74</v>
      </c>
      <c r="L24" s="8">
        <v>77.14</v>
      </c>
      <c r="M24" s="10">
        <v>75.57</v>
      </c>
      <c r="N24" s="8">
        <v>1</v>
      </c>
      <c r="O24" s="8" t="s">
        <v>25</v>
      </c>
      <c r="P24" s="8" t="s">
        <v>25</v>
      </c>
    </row>
    <row r="25" s="2" customFormat="1" ht="32" customHeight="1" spans="1:16">
      <c r="A25" s="6">
        <f t="shared" si="0"/>
        <v>23</v>
      </c>
      <c r="B25" s="7" t="s">
        <v>84</v>
      </c>
      <c r="C25" s="7" t="s">
        <v>85</v>
      </c>
      <c r="D25" s="7" t="s">
        <v>88</v>
      </c>
      <c r="E25" s="6" t="s">
        <v>20</v>
      </c>
      <c r="F25" s="8" t="s">
        <v>21</v>
      </c>
      <c r="G25" s="8" t="s">
        <v>22</v>
      </c>
      <c r="H25" s="9" t="s">
        <v>89</v>
      </c>
      <c r="I25" s="9" t="s">
        <v>28</v>
      </c>
      <c r="J25" s="9">
        <v>23</v>
      </c>
      <c r="K25" s="8">
        <v>71.16666</v>
      </c>
      <c r="L25" s="8">
        <v>76.93</v>
      </c>
      <c r="M25" s="10">
        <v>74.04833</v>
      </c>
      <c r="N25" s="8">
        <v>1</v>
      </c>
      <c r="O25" s="8" t="s">
        <v>25</v>
      </c>
      <c r="P25" s="8" t="s">
        <v>25</v>
      </c>
    </row>
    <row r="26" s="2" customFormat="1" ht="32" customHeight="1" spans="1:16">
      <c r="A26" s="6">
        <f t="shared" si="0"/>
        <v>24</v>
      </c>
      <c r="B26" s="7" t="s">
        <v>84</v>
      </c>
      <c r="C26" s="7" t="s">
        <v>90</v>
      </c>
      <c r="D26" s="7" t="s">
        <v>91</v>
      </c>
      <c r="E26" s="6" t="s">
        <v>55</v>
      </c>
      <c r="F26" s="8" t="s">
        <v>21</v>
      </c>
      <c r="G26" s="8">
        <v>1</v>
      </c>
      <c r="H26" s="9" t="s">
        <v>92</v>
      </c>
      <c r="I26" s="9" t="s">
        <v>28</v>
      </c>
      <c r="J26" s="9" t="s">
        <v>75</v>
      </c>
      <c r="K26" s="8">
        <v>65</v>
      </c>
      <c r="L26" s="8">
        <v>78.39</v>
      </c>
      <c r="M26" s="10">
        <v>71.695</v>
      </c>
      <c r="N26" s="8">
        <v>1</v>
      </c>
      <c r="O26" s="8" t="s">
        <v>25</v>
      </c>
      <c r="P26" s="8" t="s">
        <v>25</v>
      </c>
    </row>
    <row r="27" s="2" customFormat="1" ht="32" customHeight="1" spans="1:16">
      <c r="A27" s="6">
        <f t="shared" si="0"/>
        <v>25</v>
      </c>
      <c r="B27" s="7" t="s">
        <v>84</v>
      </c>
      <c r="C27" s="7" t="s">
        <v>93</v>
      </c>
      <c r="D27" s="7" t="s">
        <v>94</v>
      </c>
      <c r="E27" s="6" t="s">
        <v>20</v>
      </c>
      <c r="F27" s="8" t="s">
        <v>21</v>
      </c>
      <c r="G27" s="8">
        <v>1</v>
      </c>
      <c r="H27" s="9" t="s">
        <v>95</v>
      </c>
      <c r="I27" s="9" t="s">
        <v>24</v>
      </c>
      <c r="J27" s="9">
        <v>23</v>
      </c>
      <c r="K27" s="8">
        <v>64.83333</v>
      </c>
      <c r="L27" s="8">
        <v>76.87</v>
      </c>
      <c r="M27" s="10">
        <v>70.851665</v>
      </c>
      <c r="N27" s="8">
        <v>1</v>
      </c>
      <c r="O27" s="8" t="s">
        <v>25</v>
      </c>
      <c r="P27" s="8" t="s">
        <v>25</v>
      </c>
    </row>
    <row r="28" s="2" customFormat="1" ht="32" customHeight="1" spans="1:16">
      <c r="A28" s="6">
        <f t="shared" si="0"/>
        <v>26</v>
      </c>
      <c r="B28" s="7" t="s">
        <v>96</v>
      </c>
      <c r="C28" s="7" t="s">
        <v>97</v>
      </c>
      <c r="D28" s="7" t="s">
        <v>98</v>
      </c>
      <c r="E28" s="6" t="s">
        <v>55</v>
      </c>
      <c r="F28" s="8" t="s">
        <v>21</v>
      </c>
      <c r="G28" s="8" t="s">
        <v>22</v>
      </c>
      <c r="H28" s="9" t="s">
        <v>99</v>
      </c>
      <c r="I28" s="9" t="s">
        <v>28</v>
      </c>
      <c r="J28" s="9">
        <v>25</v>
      </c>
      <c r="K28" s="8">
        <v>72</v>
      </c>
      <c r="L28" s="8">
        <v>75.49</v>
      </c>
      <c r="M28" s="10">
        <v>73.745</v>
      </c>
      <c r="N28" s="8">
        <v>1</v>
      </c>
      <c r="O28" s="8" t="s">
        <v>25</v>
      </c>
      <c r="P28" s="8" t="s">
        <v>25</v>
      </c>
    </row>
    <row r="29" s="2" customFormat="1" ht="32" customHeight="1" spans="1:16">
      <c r="A29" s="6">
        <f t="shared" si="0"/>
        <v>27</v>
      </c>
      <c r="B29" s="7" t="s">
        <v>96</v>
      </c>
      <c r="C29" s="7" t="s">
        <v>97</v>
      </c>
      <c r="D29" s="7" t="s">
        <v>100</v>
      </c>
      <c r="E29" s="6" t="s">
        <v>55</v>
      </c>
      <c r="F29" s="8" t="s">
        <v>21</v>
      </c>
      <c r="G29" s="8" t="s">
        <v>22</v>
      </c>
      <c r="H29" s="9" t="s">
        <v>101</v>
      </c>
      <c r="I29" s="9" t="s">
        <v>28</v>
      </c>
      <c r="J29" s="9" t="s">
        <v>51</v>
      </c>
      <c r="K29" s="8">
        <v>66.16666</v>
      </c>
      <c r="L29" s="8">
        <v>77.24</v>
      </c>
      <c r="M29" s="10">
        <v>71.70333</v>
      </c>
      <c r="N29" s="8">
        <v>1</v>
      </c>
      <c r="O29" s="8" t="s">
        <v>25</v>
      </c>
      <c r="P29" s="8" t="s">
        <v>25</v>
      </c>
    </row>
    <row r="30" s="2" customFormat="1" ht="32" customHeight="1" spans="1:16">
      <c r="A30" s="6">
        <f t="shared" si="0"/>
        <v>28</v>
      </c>
      <c r="B30" s="7" t="s">
        <v>102</v>
      </c>
      <c r="C30" s="7" t="s">
        <v>103</v>
      </c>
      <c r="D30" s="7" t="s">
        <v>88</v>
      </c>
      <c r="E30" s="6" t="s">
        <v>55</v>
      </c>
      <c r="F30" s="8" t="s">
        <v>21</v>
      </c>
      <c r="G30" s="8">
        <v>1</v>
      </c>
      <c r="H30" s="9" t="s">
        <v>104</v>
      </c>
      <c r="I30" s="9" t="s">
        <v>28</v>
      </c>
      <c r="J30" s="9" t="s">
        <v>105</v>
      </c>
      <c r="K30" s="8">
        <v>75.83333</v>
      </c>
      <c r="L30" s="8">
        <v>78.82</v>
      </c>
      <c r="M30" s="10">
        <v>77.326665</v>
      </c>
      <c r="N30" s="8">
        <v>1</v>
      </c>
      <c r="O30" s="8" t="s">
        <v>25</v>
      </c>
      <c r="P30" s="8" t="s">
        <v>25</v>
      </c>
    </row>
    <row r="31" s="2" customFormat="1" ht="32" customHeight="1" spans="1:16">
      <c r="A31" s="6">
        <f t="shared" si="0"/>
        <v>29</v>
      </c>
      <c r="B31" s="7" t="s">
        <v>106</v>
      </c>
      <c r="C31" s="7" t="s">
        <v>106</v>
      </c>
      <c r="D31" s="7" t="s">
        <v>107</v>
      </c>
      <c r="E31" s="6" t="s">
        <v>20</v>
      </c>
      <c r="F31" s="8" t="s">
        <v>21</v>
      </c>
      <c r="G31" s="8" t="s">
        <v>31</v>
      </c>
      <c r="H31" s="9" t="s">
        <v>108</v>
      </c>
      <c r="I31" s="9" t="s">
        <v>28</v>
      </c>
      <c r="J31" s="9" t="s">
        <v>51</v>
      </c>
      <c r="K31" s="8">
        <v>75.16666</v>
      </c>
      <c r="L31" s="8">
        <v>78.09</v>
      </c>
      <c r="M31" s="10">
        <v>76.62833</v>
      </c>
      <c r="N31" s="8">
        <v>1</v>
      </c>
      <c r="O31" s="8" t="s">
        <v>25</v>
      </c>
      <c r="P31" s="8" t="s">
        <v>25</v>
      </c>
    </row>
    <row r="32" s="2" customFormat="1" ht="32" customHeight="1" spans="1:16">
      <c r="A32" s="6">
        <f t="shared" si="0"/>
        <v>30</v>
      </c>
      <c r="B32" s="7" t="s">
        <v>106</v>
      </c>
      <c r="C32" s="7" t="s">
        <v>106</v>
      </c>
      <c r="D32" s="7" t="s">
        <v>107</v>
      </c>
      <c r="E32" s="6" t="s">
        <v>20</v>
      </c>
      <c r="F32" s="8" t="s">
        <v>21</v>
      </c>
      <c r="G32" s="8" t="s">
        <v>31</v>
      </c>
      <c r="H32" s="9" t="s">
        <v>109</v>
      </c>
      <c r="I32" s="9" t="s">
        <v>28</v>
      </c>
      <c r="J32" s="9" t="s">
        <v>110</v>
      </c>
      <c r="K32" s="8">
        <v>73.83333</v>
      </c>
      <c r="L32" s="8">
        <v>78.53</v>
      </c>
      <c r="M32" s="10">
        <v>76.181665</v>
      </c>
      <c r="N32" s="8">
        <v>2</v>
      </c>
      <c r="O32" s="8" t="s">
        <v>25</v>
      </c>
      <c r="P32" s="8" t="s">
        <v>25</v>
      </c>
    </row>
    <row r="33" s="2" customFormat="1" ht="32" customHeight="1" spans="1:16">
      <c r="A33" s="6">
        <f t="shared" si="0"/>
        <v>31</v>
      </c>
      <c r="B33" s="7" t="s">
        <v>106</v>
      </c>
      <c r="C33" s="7" t="s">
        <v>106</v>
      </c>
      <c r="D33" s="7" t="s">
        <v>111</v>
      </c>
      <c r="E33" s="6" t="s">
        <v>20</v>
      </c>
      <c r="F33" s="8" t="s">
        <v>21</v>
      </c>
      <c r="G33" s="8" t="s">
        <v>31</v>
      </c>
      <c r="H33" s="9" t="s">
        <v>112</v>
      </c>
      <c r="I33" s="9" t="s">
        <v>28</v>
      </c>
      <c r="J33" s="9" t="s">
        <v>113</v>
      </c>
      <c r="K33" s="8">
        <v>76.33333</v>
      </c>
      <c r="L33" s="8">
        <v>78.84</v>
      </c>
      <c r="M33" s="10">
        <v>77.586665</v>
      </c>
      <c r="N33" s="8">
        <v>1</v>
      </c>
      <c r="O33" s="8" t="s">
        <v>25</v>
      </c>
      <c r="P33" s="8" t="s">
        <v>25</v>
      </c>
    </row>
    <row r="34" s="2" customFormat="1" ht="32" customHeight="1" spans="1:16">
      <c r="A34" s="6">
        <f t="shared" si="0"/>
        <v>32</v>
      </c>
      <c r="B34" s="7" t="s">
        <v>106</v>
      </c>
      <c r="C34" s="7" t="s">
        <v>106</v>
      </c>
      <c r="D34" s="7" t="s">
        <v>111</v>
      </c>
      <c r="E34" s="6" t="s">
        <v>20</v>
      </c>
      <c r="F34" s="8" t="s">
        <v>21</v>
      </c>
      <c r="G34" s="8" t="s">
        <v>31</v>
      </c>
      <c r="H34" s="9" t="s">
        <v>114</v>
      </c>
      <c r="I34" s="9" t="s">
        <v>28</v>
      </c>
      <c r="J34" s="9" t="s">
        <v>75</v>
      </c>
      <c r="K34" s="8">
        <v>72.83333</v>
      </c>
      <c r="L34" s="8">
        <v>79.96</v>
      </c>
      <c r="M34" s="10">
        <v>76.396665</v>
      </c>
      <c r="N34" s="8">
        <v>2</v>
      </c>
      <c r="O34" s="8" t="s">
        <v>25</v>
      </c>
      <c r="P34" s="8" t="s">
        <v>25</v>
      </c>
    </row>
    <row r="35" s="2" customFormat="1" ht="32" customHeight="1" spans="1:16">
      <c r="A35" s="6">
        <f t="shared" si="0"/>
        <v>33</v>
      </c>
      <c r="B35" s="7" t="s">
        <v>106</v>
      </c>
      <c r="C35" s="7" t="s">
        <v>106</v>
      </c>
      <c r="D35" s="7" t="s">
        <v>115</v>
      </c>
      <c r="E35" s="6" t="s">
        <v>55</v>
      </c>
      <c r="F35" s="8" t="s">
        <v>21</v>
      </c>
      <c r="G35" s="8" t="s">
        <v>22</v>
      </c>
      <c r="H35" s="9" t="s">
        <v>116</v>
      </c>
      <c r="I35" s="9" t="s">
        <v>28</v>
      </c>
      <c r="J35" s="9">
        <v>25</v>
      </c>
      <c r="K35" s="8">
        <v>69.5</v>
      </c>
      <c r="L35" s="8">
        <v>78.89</v>
      </c>
      <c r="M35" s="10">
        <v>74.195</v>
      </c>
      <c r="N35" s="8">
        <v>1</v>
      </c>
      <c r="O35" s="8" t="s">
        <v>25</v>
      </c>
      <c r="P35" s="8" t="s">
        <v>25</v>
      </c>
    </row>
    <row r="36" s="2" customFormat="1" ht="32" customHeight="1" spans="1:16">
      <c r="A36" s="6">
        <f t="shared" si="0"/>
        <v>34</v>
      </c>
      <c r="B36" s="7" t="s">
        <v>117</v>
      </c>
      <c r="C36" s="7" t="s">
        <v>118</v>
      </c>
      <c r="D36" s="7" t="s">
        <v>71</v>
      </c>
      <c r="E36" s="6" t="s">
        <v>55</v>
      </c>
      <c r="F36" s="8" t="s">
        <v>21</v>
      </c>
      <c r="G36" s="8" t="s">
        <v>22</v>
      </c>
      <c r="H36" s="9" t="s">
        <v>119</v>
      </c>
      <c r="I36" s="9" t="s">
        <v>24</v>
      </c>
      <c r="J36" s="9" t="s">
        <v>81</v>
      </c>
      <c r="K36" s="8">
        <v>68.33333</v>
      </c>
      <c r="L36" s="8">
        <v>77.76</v>
      </c>
      <c r="M36" s="10">
        <v>73.046665</v>
      </c>
      <c r="N36" s="8">
        <v>1</v>
      </c>
      <c r="O36" s="8" t="s">
        <v>25</v>
      </c>
      <c r="P36" s="8" t="s">
        <v>25</v>
      </c>
    </row>
    <row r="37" s="2" customFormat="1" ht="32" customHeight="1" spans="1:16">
      <c r="A37" s="6">
        <f t="shared" si="0"/>
        <v>35</v>
      </c>
      <c r="B37" s="7" t="s">
        <v>117</v>
      </c>
      <c r="C37" s="7" t="s">
        <v>118</v>
      </c>
      <c r="D37" s="7" t="s">
        <v>73</v>
      </c>
      <c r="E37" s="6" t="s">
        <v>55</v>
      </c>
      <c r="F37" s="8" t="s">
        <v>21</v>
      </c>
      <c r="G37" s="8" t="s">
        <v>22</v>
      </c>
      <c r="H37" s="9" t="s">
        <v>120</v>
      </c>
      <c r="I37" s="9" t="s">
        <v>28</v>
      </c>
      <c r="J37" s="9">
        <v>27</v>
      </c>
      <c r="K37" s="8">
        <v>70.66666</v>
      </c>
      <c r="L37" s="8">
        <v>75.45</v>
      </c>
      <c r="M37" s="10">
        <v>73.05833</v>
      </c>
      <c r="N37" s="8">
        <v>1</v>
      </c>
      <c r="O37" s="8" t="s">
        <v>25</v>
      </c>
      <c r="P37" s="8" t="s">
        <v>25</v>
      </c>
    </row>
    <row r="38" s="2" customFormat="1" ht="32" customHeight="1" spans="1:16">
      <c r="A38" s="6">
        <f t="shared" si="0"/>
        <v>36</v>
      </c>
      <c r="B38" s="7" t="s">
        <v>117</v>
      </c>
      <c r="C38" s="7" t="s">
        <v>118</v>
      </c>
      <c r="D38" s="7" t="s">
        <v>121</v>
      </c>
      <c r="E38" s="6" t="s">
        <v>20</v>
      </c>
      <c r="F38" s="8" t="s">
        <v>21</v>
      </c>
      <c r="G38" s="8" t="s">
        <v>22</v>
      </c>
      <c r="H38" s="9" t="s">
        <v>122</v>
      </c>
      <c r="I38" s="9" t="s">
        <v>24</v>
      </c>
      <c r="J38" s="9" t="s">
        <v>51</v>
      </c>
      <c r="K38" s="8">
        <v>67.16666</v>
      </c>
      <c r="L38" s="10">
        <v>79.6</v>
      </c>
      <c r="M38" s="10">
        <v>73.38333</v>
      </c>
      <c r="N38" s="8">
        <v>1</v>
      </c>
      <c r="O38" s="8" t="s">
        <v>25</v>
      </c>
      <c r="P38" s="8" t="s">
        <v>25</v>
      </c>
    </row>
    <row r="39" s="2" customFormat="1" ht="32" customHeight="1" spans="1:16">
      <c r="A39" s="6">
        <f t="shared" si="0"/>
        <v>37</v>
      </c>
      <c r="B39" s="7" t="s">
        <v>117</v>
      </c>
      <c r="C39" s="7" t="s">
        <v>118</v>
      </c>
      <c r="D39" s="7" t="s">
        <v>123</v>
      </c>
      <c r="E39" s="6" t="s">
        <v>20</v>
      </c>
      <c r="F39" s="8" t="s">
        <v>21</v>
      </c>
      <c r="G39" s="8" t="s">
        <v>22</v>
      </c>
      <c r="H39" s="9" t="s">
        <v>124</v>
      </c>
      <c r="I39" s="9" t="s">
        <v>28</v>
      </c>
      <c r="J39" s="9" t="s">
        <v>81</v>
      </c>
      <c r="K39" s="8">
        <v>67.5</v>
      </c>
      <c r="L39" s="8">
        <v>79.36</v>
      </c>
      <c r="M39" s="10">
        <v>73.43</v>
      </c>
      <c r="N39" s="8">
        <v>1</v>
      </c>
      <c r="O39" s="8" t="s">
        <v>25</v>
      </c>
      <c r="P39" s="8" t="s">
        <v>25</v>
      </c>
    </row>
    <row r="40" s="2" customFormat="1" ht="32" customHeight="1" spans="1:16">
      <c r="A40" s="6">
        <f t="shared" si="0"/>
        <v>38</v>
      </c>
      <c r="B40" s="7" t="s">
        <v>125</v>
      </c>
      <c r="C40" s="7" t="s">
        <v>126</v>
      </c>
      <c r="D40" s="7" t="s">
        <v>88</v>
      </c>
      <c r="E40" s="6" t="s">
        <v>20</v>
      </c>
      <c r="F40" s="8" t="s">
        <v>21</v>
      </c>
      <c r="G40" s="8" t="s">
        <v>22</v>
      </c>
      <c r="H40" s="9" t="s">
        <v>127</v>
      </c>
      <c r="I40" s="9" t="s">
        <v>28</v>
      </c>
      <c r="J40" s="9">
        <v>22</v>
      </c>
      <c r="K40" s="8">
        <v>68.33333</v>
      </c>
      <c r="L40" s="8">
        <v>78.74</v>
      </c>
      <c r="M40" s="10">
        <v>73.536665</v>
      </c>
      <c r="N40" s="8">
        <v>1</v>
      </c>
      <c r="O40" s="8" t="s">
        <v>25</v>
      </c>
      <c r="P40" s="8" t="s">
        <v>25</v>
      </c>
    </row>
    <row r="41" s="2" customFormat="1" ht="32" customHeight="1" spans="1:16">
      <c r="A41" s="6">
        <f t="shared" si="0"/>
        <v>39</v>
      </c>
      <c r="B41" s="7" t="s">
        <v>125</v>
      </c>
      <c r="C41" s="7" t="s">
        <v>126</v>
      </c>
      <c r="D41" s="7" t="s">
        <v>128</v>
      </c>
      <c r="E41" s="6" t="s">
        <v>20</v>
      </c>
      <c r="F41" s="8" t="s">
        <v>21</v>
      </c>
      <c r="G41" s="8" t="s">
        <v>22</v>
      </c>
      <c r="H41" s="9" t="s">
        <v>129</v>
      </c>
      <c r="I41" s="9" t="s">
        <v>28</v>
      </c>
      <c r="J41" s="9">
        <v>22</v>
      </c>
      <c r="K41" s="8">
        <v>69.5</v>
      </c>
      <c r="L41" s="8">
        <v>77.19</v>
      </c>
      <c r="M41" s="10">
        <v>73.345</v>
      </c>
      <c r="N41" s="8">
        <v>1</v>
      </c>
      <c r="O41" s="8" t="s">
        <v>25</v>
      </c>
      <c r="P41" s="8" t="s">
        <v>25</v>
      </c>
    </row>
    <row r="42" s="2" customFormat="1" ht="32" customHeight="1" spans="1:16">
      <c r="A42" s="6">
        <f t="shared" si="0"/>
        <v>40</v>
      </c>
      <c r="B42" s="7" t="s">
        <v>130</v>
      </c>
      <c r="C42" s="7" t="s">
        <v>131</v>
      </c>
      <c r="D42" s="7" t="s">
        <v>132</v>
      </c>
      <c r="E42" s="6" t="s">
        <v>55</v>
      </c>
      <c r="F42" s="8" t="s">
        <v>21</v>
      </c>
      <c r="G42" s="8">
        <v>1</v>
      </c>
      <c r="H42" s="9" t="s">
        <v>133</v>
      </c>
      <c r="I42" s="9" t="s">
        <v>28</v>
      </c>
      <c r="J42" s="9">
        <v>28</v>
      </c>
      <c r="K42" s="8">
        <v>67.5</v>
      </c>
      <c r="L42" s="8">
        <v>78.66</v>
      </c>
      <c r="M42" s="10">
        <v>73.08</v>
      </c>
      <c r="N42" s="8">
        <v>1</v>
      </c>
      <c r="O42" s="8" t="s">
        <v>25</v>
      </c>
      <c r="P42" s="8" t="s">
        <v>25</v>
      </c>
    </row>
    <row r="43" s="2" customFormat="1" ht="32" customHeight="1" spans="1:16">
      <c r="A43" s="6">
        <f t="shared" si="0"/>
        <v>41</v>
      </c>
      <c r="B43" s="7" t="s">
        <v>134</v>
      </c>
      <c r="C43" s="7" t="s">
        <v>135</v>
      </c>
      <c r="D43" s="7" t="s">
        <v>136</v>
      </c>
      <c r="E43" s="6" t="s">
        <v>20</v>
      </c>
      <c r="F43" s="8" t="s">
        <v>21</v>
      </c>
      <c r="G43" s="8">
        <v>1</v>
      </c>
      <c r="H43" s="9" t="s">
        <v>137</v>
      </c>
      <c r="I43" s="9" t="s">
        <v>24</v>
      </c>
      <c r="J43" s="9">
        <v>23</v>
      </c>
      <c r="K43" s="8">
        <v>54.83333</v>
      </c>
      <c r="L43" s="8">
        <v>78.68</v>
      </c>
      <c r="M43" s="10">
        <v>66.756665</v>
      </c>
      <c r="N43" s="8">
        <v>1</v>
      </c>
      <c r="O43" s="8" t="s">
        <v>25</v>
      </c>
      <c r="P43" s="8" t="s">
        <v>25</v>
      </c>
    </row>
    <row r="44" s="2" customFormat="1" ht="32" customHeight="1" spans="1:16">
      <c r="A44" s="6">
        <f t="shared" si="0"/>
        <v>42</v>
      </c>
      <c r="B44" s="7" t="s">
        <v>134</v>
      </c>
      <c r="C44" s="7" t="s">
        <v>138</v>
      </c>
      <c r="D44" s="7" t="s">
        <v>139</v>
      </c>
      <c r="E44" s="6" t="s">
        <v>20</v>
      </c>
      <c r="F44" s="8" t="s">
        <v>21</v>
      </c>
      <c r="G44" s="8">
        <v>1</v>
      </c>
      <c r="H44" s="9" t="s">
        <v>140</v>
      </c>
      <c r="I44" s="9" t="s">
        <v>28</v>
      </c>
      <c r="J44" s="9" t="s">
        <v>75</v>
      </c>
      <c r="K44" s="8">
        <v>63.83333</v>
      </c>
      <c r="L44" s="8">
        <v>76.92</v>
      </c>
      <c r="M44" s="10">
        <v>70.376665</v>
      </c>
      <c r="N44" s="8">
        <v>1</v>
      </c>
      <c r="O44" s="8" t="s">
        <v>25</v>
      </c>
      <c r="P44" s="8" t="s">
        <v>25</v>
      </c>
    </row>
    <row r="45" s="2" customFormat="1" ht="32" customHeight="1" spans="1:16">
      <c r="A45" s="6">
        <f t="shared" si="0"/>
        <v>43</v>
      </c>
      <c r="B45" s="7" t="s">
        <v>134</v>
      </c>
      <c r="C45" s="7" t="s">
        <v>141</v>
      </c>
      <c r="D45" s="7" t="s">
        <v>142</v>
      </c>
      <c r="E45" s="6" t="s">
        <v>20</v>
      </c>
      <c r="F45" s="8" t="s">
        <v>21</v>
      </c>
      <c r="G45" s="8" t="s">
        <v>31</v>
      </c>
      <c r="H45" s="9" t="s">
        <v>143</v>
      </c>
      <c r="I45" s="9" t="s">
        <v>28</v>
      </c>
      <c r="J45" s="9">
        <v>23</v>
      </c>
      <c r="K45" s="8">
        <v>66.16666</v>
      </c>
      <c r="L45" s="8">
        <v>81.21</v>
      </c>
      <c r="M45" s="10">
        <v>73.68833</v>
      </c>
      <c r="N45" s="8">
        <v>1</v>
      </c>
      <c r="O45" s="8" t="s">
        <v>25</v>
      </c>
      <c r="P45" s="8" t="s">
        <v>25</v>
      </c>
    </row>
    <row r="46" s="2" customFormat="1" ht="32" customHeight="1" spans="1:16">
      <c r="A46" s="6">
        <f t="shared" si="0"/>
        <v>44</v>
      </c>
      <c r="B46" s="7" t="s">
        <v>134</v>
      </c>
      <c r="C46" s="7" t="s">
        <v>141</v>
      </c>
      <c r="D46" s="7" t="s">
        <v>142</v>
      </c>
      <c r="E46" s="6" t="s">
        <v>20</v>
      </c>
      <c r="F46" s="8" t="s">
        <v>21</v>
      </c>
      <c r="G46" s="8" t="s">
        <v>31</v>
      </c>
      <c r="H46" s="9" t="s">
        <v>144</v>
      </c>
      <c r="I46" s="9" t="s">
        <v>24</v>
      </c>
      <c r="J46" s="9">
        <v>21</v>
      </c>
      <c r="K46" s="8">
        <v>65.33333</v>
      </c>
      <c r="L46" s="8">
        <v>81.72</v>
      </c>
      <c r="M46" s="10">
        <v>73.526665</v>
      </c>
      <c r="N46" s="8">
        <v>2</v>
      </c>
      <c r="O46" s="8" t="s">
        <v>25</v>
      </c>
      <c r="P46" s="8" t="s">
        <v>25</v>
      </c>
    </row>
    <row r="47" s="2" customFormat="1" ht="32" customHeight="1" spans="1:16">
      <c r="A47" s="6">
        <f t="shared" si="0"/>
        <v>45</v>
      </c>
      <c r="B47" s="7" t="s">
        <v>134</v>
      </c>
      <c r="C47" s="7" t="s">
        <v>145</v>
      </c>
      <c r="D47" s="7" t="s">
        <v>146</v>
      </c>
      <c r="E47" s="6" t="s">
        <v>20</v>
      </c>
      <c r="F47" s="8" t="s">
        <v>21</v>
      </c>
      <c r="G47" s="8" t="s">
        <v>147</v>
      </c>
      <c r="H47" s="9" t="s">
        <v>148</v>
      </c>
      <c r="I47" s="9" t="s">
        <v>28</v>
      </c>
      <c r="J47" s="9" t="s">
        <v>81</v>
      </c>
      <c r="K47" s="8">
        <v>74</v>
      </c>
      <c r="L47" s="8">
        <v>76.43</v>
      </c>
      <c r="M47" s="10">
        <v>75.215</v>
      </c>
      <c r="N47" s="8">
        <v>1</v>
      </c>
      <c r="O47" s="8" t="s">
        <v>25</v>
      </c>
      <c r="P47" s="8" t="s">
        <v>25</v>
      </c>
    </row>
    <row r="48" s="2" customFormat="1" ht="32" customHeight="1" spans="1:16">
      <c r="A48" s="6">
        <f t="shared" si="0"/>
        <v>46</v>
      </c>
      <c r="B48" s="7" t="s">
        <v>134</v>
      </c>
      <c r="C48" s="7" t="s">
        <v>145</v>
      </c>
      <c r="D48" s="7" t="s">
        <v>146</v>
      </c>
      <c r="E48" s="6" t="s">
        <v>20</v>
      </c>
      <c r="F48" s="8" t="s">
        <v>21</v>
      </c>
      <c r="G48" s="8" t="s">
        <v>147</v>
      </c>
      <c r="H48" s="9" t="s">
        <v>149</v>
      </c>
      <c r="I48" s="9" t="s">
        <v>24</v>
      </c>
      <c r="J48" s="9" t="s">
        <v>81</v>
      </c>
      <c r="K48" s="8">
        <v>71.33333</v>
      </c>
      <c r="L48" s="8">
        <v>79.05</v>
      </c>
      <c r="M48" s="10">
        <v>75.191665</v>
      </c>
      <c r="N48" s="8">
        <v>2</v>
      </c>
      <c r="O48" s="8" t="s">
        <v>25</v>
      </c>
      <c r="P48" s="8" t="s">
        <v>25</v>
      </c>
    </row>
    <row r="49" s="2" customFormat="1" ht="32" customHeight="1" spans="1:16">
      <c r="A49" s="6">
        <f t="shared" si="0"/>
        <v>47</v>
      </c>
      <c r="B49" s="7" t="s">
        <v>134</v>
      </c>
      <c r="C49" s="7" t="s">
        <v>145</v>
      </c>
      <c r="D49" s="7" t="s">
        <v>146</v>
      </c>
      <c r="E49" s="6" t="s">
        <v>20</v>
      </c>
      <c r="F49" s="8" t="s">
        <v>21</v>
      </c>
      <c r="G49" s="8" t="s">
        <v>147</v>
      </c>
      <c r="H49" s="9" t="s">
        <v>150</v>
      </c>
      <c r="I49" s="9" t="s">
        <v>28</v>
      </c>
      <c r="J49" s="9" t="s">
        <v>51</v>
      </c>
      <c r="K49" s="8">
        <v>68</v>
      </c>
      <c r="L49" s="8">
        <v>80.03</v>
      </c>
      <c r="M49" s="10">
        <v>74.015</v>
      </c>
      <c r="N49" s="8">
        <v>3</v>
      </c>
      <c r="O49" s="8" t="s">
        <v>25</v>
      </c>
      <c r="P49" s="8" t="s">
        <v>25</v>
      </c>
    </row>
    <row r="50" s="2" customFormat="1" ht="32" customHeight="1" spans="1:16">
      <c r="A50" s="6">
        <f t="shared" si="0"/>
        <v>48</v>
      </c>
      <c r="B50" s="7" t="s">
        <v>134</v>
      </c>
      <c r="C50" s="7" t="s">
        <v>145</v>
      </c>
      <c r="D50" s="7" t="s">
        <v>146</v>
      </c>
      <c r="E50" s="6" t="s">
        <v>20</v>
      </c>
      <c r="F50" s="8" t="s">
        <v>21</v>
      </c>
      <c r="G50" s="8" t="s">
        <v>147</v>
      </c>
      <c r="H50" s="9" t="s">
        <v>151</v>
      </c>
      <c r="I50" s="9" t="s">
        <v>28</v>
      </c>
      <c r="J50" s="9" t="s">
        <v>51</v>
      </c>
      <c r="K50" s="8">
        <v>68.66666</v>
      </c>
      <c r="L50" s="8">
        <v>76.99</v>
      </c>
      <c r="M50" s="10">
        <v>72.82833</v>
      </c>
      <c r="N50" s="8">
        <v>4</v>
      </c>
      <c r="O50" s="8" t="s">
        <v>25</v>
      </c>
      <c r="P50" s="8" t="s">
        <v>25</v>
      </c>
    </row>
    <row r="51" s="2" customFormat="1" ht="32" customHeight="1" spans="1:16">
      <c r="A51" s="6">
        <f t="shared" si="0"/>
        <v>49</v>
      </c>
      <c r="B51" s="7" t="s">
        <v>134</v>
      </c>
      <c r="C51" s="7" t="s">
        <v>145</v>
      </c>
      <c r="D51" s="7" t="s">
        <v>146</v>
      </c>
      <c r="E51" s="6" t="s">
        <v>20</v>
      </c>
      <c r="F51" s="8" t="s">
        <v>21</v>
      </c>
      <c r="G51" s="8" t="s">
        <v>147</v>
      </c>
      <c r="H51" s="9" t="s">
        <v>152</v>
      </c>
      <c r="I51" s="9" t="s">
        <v>28</v>
      </c>
      <c r="J51" s="9" t="s">
        <v>51</v>
      </c>
      <c r="K51" s="8">
        <v>64.5</v>
      </c>
      <c r="L51" s="8">
        <v>78.38</v>
      </c>
      <c r="M51" s="10">
        <v>71.44</v>
      </c>
      <c r="N51" s="8">
        <v>5</v>
      </c>
      <c r="O51" s="8" t="s">
        <v>25</v>
      </c>
      <c r="P51" s="8" t="s">
        <v>25</v>
      </c>
    </row>
    <row r="52" s="2" customFormat="1" ht="32" customHeight="1" spans="1:16">
      <c r="A52" s="6">
        <f t="shared" si="0"/>
        <v>50</v>
      </c>
      <c r="B52" s="7" t="s">
        <v>134</v>
      </c>
      <c r="C52" s="7" t="s">
        <v>145</v>
      </c>
      <c r="D52" s="7" t="s">
        <v>146</v>
      </c>
      <c r="E52" s="6" t="s">
        <v>20</v>
      </c>
      <c r="F52" s="8" t="s">
        <v>21</v>
      </c>
      <c r="G52" s="8" t="s">
        <v>147</v>
      </c>
      <c r="H52" s="9" t="s">
        <v>153</v>
      </c>
      <c r="I52" s="9" t="s">
        <v>28</v>
      </c>
      <c r="J52" s="9" t="s">
        <v>51</v>
      </c>
      <c r="K52" s="8">
        <v>61.16666</v>
      </c>
      <c r="L52" s="8">
        <v>79.44</v>
      </c>
      <c r="M52" s="10">
        <v>70.30333</v>
      </c>
      <c r="N52" s="8">
        <v>6</v>
      </c>
      <c r="O52" s="8" t="s">
        <v>25</v>
      </c>
      <c r="P52" s="8" t="s">
        <v>25</v>
      </c>
    </row>
    <row r="53" s="2" customFormat="1" ht="32" customHeight="1" spans="1:16">
      <c r="A53" s="6">
        <f t="shared" si="0"/>
        <v>51</v>
      </c>
      <c r="B53" s="7" t="s">
        <v>154</v>
      </c>
      <c r="C53" s="7" t="s">
        <v>155</v>
      </c>
      <c r="D53" s="7" t="s">
        <v>100</v>
      </c>
      <c r="E53" s="6" t="s">
        <v>55</v>
      </c>
      <c r="F53" s="8" t="s">
        <v>21</v>
      </c>
      <c r="G53" s="8">
        <v>1</v>
      </c>
      <c r="H53" s="9" t="s">
        <v>156</v>
      </c>
      <c r="I53" s="9" t="s">
        <v>24</v>
      </c>
      <c r="J53" s="9">
        <v>26</v>
      </c>
      <c r="K53" s="8">
        <v>68.16666</v>
      </c>
      <c r="L53" s="8">
        <v>81.81</v>
      </c>
      <c r="M53" s="10">
        <v>74.98833</v>
      </c>
      <c r="N53" s="8">
        <v>1</v>
      </c>
      <c r="O53" s="8" t="s">
        <v>25</v>
      </c>
      <c r="P53" s="8" t="s">
        <v>25</v>
      </c>
    </row>
    <row r="54" s="2" customFormat="1" ht="32" customHeight="1" spans="1:16">
      <c r="A54" s="6">
        <f t="shared" si="0"/>
        <v>52</v>
      </c>
      <c r="B54" s="7" t="s">
        <v>154</v>
      </c>
      <c r="C54" s="7" t="s">
        <v>157</v>
      </c>
      <c r="D54" s="7" t="s">
        <v>158</v>
      </c>
      <c r="E54" s="6" t="s">
        <v>55</v>
      </c>
      <c r="F54" s="8" t="s">
        <v>21</v>
      </c>
      <c r="G54" s="8">
        <v>1</v>
      </c>
      <c r="H54" s="9" t="s">
        <v>159</v>
      </c>
      <c r="I54" s="9" t="s">
        <v>28</v>
      </c>
      <c r="J54" s="9">
        <v>31</v>
      </c>
      <c r="K54" s="8">
        <v>69.66666</v>
      </c>
      <c r="L54" s="8">
        <v>77.92</v>
      </c>
      <c r="M54" s="10">
        <v>73.79333</v>
      </c>
      <c r="N54" s="8">
        <v>1</v>
      </c>
      <c r="O54" s="8" t="s">
        <v>25</v>
      </c>
      <c r="P54" s="8" t="s">
        <v>25</v>
      </c>
    </row>
    <row r="55" s="2" customFormat="1" ht="32" customHeight="1" spans="1:16">
      <c r="A55" s="6">
        <f t="shared" si="0"/>
        <v>53</v>
      </c>
      <c r="B55" s="7" t="s">
        <v>154</v>
      </c>
      <c r="C55" s="7" t="s">
        <v>160</v>
      </c>
      <c r="D55" s="7" t="s">
        <v>161</v>
      </c>
      <c r="E55" s="6" t="s">
        <v>20</v>
      </c>
      <c r="F55" s="8" t="s">
        <v>21</v>
      </c>
      <c r="G55" s="8">
        <v>1</v>
      </c>
      <c r="H55" s="9" t="s">
        <v>162</v>
      </c>
      <c r="I55" s="9" t="s">
        <v>28</v>
      </c>
      <c r="J55" s="9">
        <v>23</v>
      </c>
      <c r="K55" s="8">
        <v>71</v>
      </c>
      <c r="L55" s="8">
        <v>76.27</v>
      </c>
      <c r="M55" s="10">
        <v>73.635</v>
      </c>
      <c r="N55" s="8">
        <v>1</v>
      </c>
      <c r="O55" s="8" t="s">
        <v>25</v>
      </c>
      <c r="P55" s="8" t="s">
        <v>25</v>
      </c>
    </row>
    <row r="56" s="2" customFormat="1" ht="32" customHeight="1" spans="1:16">
      <c r="A56" s="6">
        <f t="shared" si="0"/>
        <v>54</v>
      </c>
      <c r="B56" s="7" t="s">
        <v>154</v>
      </c>
      <c r="C56" s="7" t="s">
        <v>163</v>
      </c>
      <c r="D56" s="7" t="s">
        <v>88</v>
      </c>
      <c r="E56" s="6" t="s">
        <v>55</v>
      </c>
      <c r="F56" s="8" t="s">
        <v>21</v>
      </c>
      <c r="G56" s="8" t="s">
        <v>22</v>
      </c>
      <c r="H56" s="9" t="s">
        <v>164</v>
      </c>
      <c r="I56" s="9" t="s">
        <v>28</v>
      </c>
      <c r="J56" s="9">
        <v>25</v>
      </c>
      <c r="K56" s="8">
        <v>71.5</v>
      </c>
      <c r="L56" s="8">
        <v>79.73</v>
      </c>
      <c r="M56" s="10">
        <f>K56*0.5+L56*0.5</f>
        <v>75.615</v>
      </c>
      <c r="N56" s="8">
        <v>2</v>
      </c>
      <c r="O56" s="8" t="s">
        <v>25</v>
      </c>
      <c r="P56" s="8" t="s">
        <v>25</v>
      </c>
    </row>
    <row r="57" s="2" customFormat="1" ht="32" customHeight="1" spans="1:16">
      <c r="A57" s="6">
        <f t="shared" si="0"/>
        <v>55</v>
      </c>
      <c r="B57" s="7" t="s">
        <v>154</v>
      </c>
      <c r="C57" s="7" t="s">
        <v>163</v>
      </c>
      <c r="D57" s="7" t="s">
        <v>165</v>
      </c>
      <c r="E57" s="6" t="s">
        <v>55</v>
      </c>
      <c r="F57" s="8" t="s">
        <v>21</v>
      </c>
      <c r="G57" s="8" t="s">
        <v>22</v>
      </c>
      <c r="H57" s="9" t="s">
        <v>166</v>
      </c>
      <c r="I57" s="9" t="s">
        <v>28</v>
      </c>
      <c r="J57" s="9" t="s">
        <v>105</v>
      </c>
      <c r="K57" s="8">
        <v>69.66666</v>
      </c>
      <c r="L57" s="8">
        <v>77.49</v>
      </c>
      <c r="M57" s="10">
        <f>K57*0.5+L57*0.5</f>
        <v>73.57833</v>
      </c>
      <c r="N57" s="8">
        <v>3</v>
      </c>
      <c r="O57" s="8" t="s">
        <v>25</v>
      </c>
      <c r="P57" s="8" t="s">
        <v>25</v>
      </c>
    </row>
    <row r="58" s="2" customFormat="1" ht="32" customHeight="1" spans="1:16">
      <c r="A58" s="6">
        <f t="shared" si="0"/>
        <v>56</v>
      </c>
      <c r="B58" s="7" t="s">
        <v>154</v>
      </c>
      <c r="C58" s="7" t="s">
        <v>167</v>
      </c>
      <c r="D58" s="7" t="s">
        <v>168</v>
      </c>
      <c r="E58" s="6" t="s">
        <v>20</v>
      </c>
      <c r="F58" s="8" t="s">
        <v>21</v>
      </c>
      <c r="G58" s="8" t="s">
        <v>31</v>
      </c>
      <c r="H58" s="9" t="s">
        <v>169</v>
      </c>
      <c r="I58" s="9" t="s">
        <v>28</v>
      </c>
      <c r="J58" s="9" t="s">
        <v>75</v>
      </c>
      <c r="K58" s="8">
        <v>65.66666</v>
      </c>
      <c r="L58" s="8">
        <v>76.52</v>
      </c>
      <c r="M58" s="10">
        <v>71.09333</v>
      </c>
      <c r="N58" s="8">
        <v>1</v>
      </c>
      <c r="O58" s="8" t="s">
        <v>25</v>
      </c>
      <c r="P58" s="8" t="s">
        <v>25</v>
      </c>
    </row>
    <row r="59" s="2" customFormat="1" ht="32" customHeight="1" spans="1:16">
      <c r="A59" s="6">
        <f t="shared" si="0"/>
        <v>57</v>
      </c>
      <c r="B59" s="7" t="s">
        <v>154</v>
      </c>
      <c r="C59" s="7" t="s">
        <v>167</v>
      </c>
      <c r="D59" s="7" t="s">
        <v>168</v>
      </c>
      <c r="E59" s="6" t="s">
        <v>20</v>
      </c>
      <c r="F59" s="8" t="s">
        <v>21</v>
      </c>
      <c r="G59" s="8" t="s">
        <v>31</v>
      </c>
      <c r="H59" s="9" t="s">
        <v>170</v>
      </c>
      <c r="I59" s="9" t="s">
        <v>24</v>
      </c>
      <c r="J59" s="9" t="s">
        <v>51</v>
      </c>
      <c r="K59" s="8">
        <v>60.66666</v>
      </c>
      <c r="L59" s="8">
        <v>74.16</v>
      </c>
      <c r="M59" s="10">
        <v>67.41333</v>
      </c>
      <c r="N59" s="8">
        <v>2</v>
      </c>
      <c r="O59" s="8" t="s">
        <v>25</v>
      </c>
      <c r="P59" s="8" t="s">
        <v>25</v>
      </c>
    </row>
    <row r="60" s="2" customFormat="1" ht="32" customHeight="1" spans="1:16">
      <c r="A60" s="6">
        <f t="shared" si="0"/>
        <v>58</v>
      </c>
      <c r="B60" s="7" t="s">
        <v>171</v>
      </c>
      <c r="C60" s="7" t="s">
        <v>172</v>
      </c>
      <c r="D60" s="7" t="s">
        <v>173</v>
      </c>
      <c r="E60" s="6" t="s">
        <v>20</v>
      </c>
      <c r="F60" s="8" t="s">
        <v>21</v>
      </c>
      <c r="G60" s="8">
        <v>1</v>
      </c>
      <c r="H60" s="9" t="s">
        <v>174</v>
      </c>
      <c r="I60" s="9" t="s">
        <v>24</v>
      </c>
      <c r="J60" s="9" t="s">
        <v>33</v>
      </c>
      <c r="K60" s="8">
        <v>70</v>
      </c>
      <c r="L60" s="8">
        <v>79.84</v>
      </c>
      <c r="M60" s="10">
        <v>74.92</v>
      </c>
      <c r="N60" s="8">
        <v>1</v>
      </c>
      <c r="O60" s="8" t="s">
        <v>25</v>
      </c>
      <c r="P60" s="8" t="s">
        <v>25</v>
      </c>
    </row>
    <row r="61" s="2" customFormat="1" ht="32" customHeight="1" spans="1:16">
      <c r="A61" s="6">
        <f t="shared" si="0"/>
        <v>59</v>
      </c>
      <c r="B61" s="7" t="s">
        <v>171</v>
      </c>
      <c r="C61" s="7" t="s">
        <v>175</v>
      </c>
      <c r="D61" s="7" t="s">
        <v>173</v>
      </c>
      <c r="E61" s="6" t="s">
        <v>20</v>
      </c>
      <c r="F61" s="8" t="s">
        <v>21</v>
      </c>
      <c r="G61" s="8">
        <v>1</v>
      </c>
      <c r="H61" s="9" t="s">
        <v>176</v>
      </c>
      <c r="I61" s="9" t="s">
        <v>24</v>
      </c>
      <c r="J61" s="9" t="s">
        <v>110</v>
      </c>
      <c r="K61" s="8">
        <v>64.83333</v>
      </c>
      <c r="L61" s="8">
        <v>77.18</v>
      </c>
      <c r="M61" s="10">
        <v>71.006665</v>
      </c>
      <c r="N61" s="8">
        <v>1</v>
      </c>
      <c r="O61" s="8" t="s">
        <v>25</v>
      </c>
      <c r="P61" s="8" t="s">
        <v>25</v>
      </c>
    </row>
    <row r="62" s="2" customFormat="1" ht="32" customHeight="1" spans="1:16">
      <c r="A62" s="6">
        <f t="shared" si="0"/>
        <v>60</v>
      </c>
      <c r="B62" s="7" t="s">
        <v>171</v>
      </c>
      <c r="C62" s="7" t="s">
        <v>177</v>
      </c>
      <c r="D62" s="7" t="s">
        <v>178</v>
      </c>
      <c r="E62" s="6" t="s">
        <v>20</v>
      </c>
      <c r="F62" s="8" t="s">
        <v>21</v>
      </c>
      <c r="G62" s="8" t="s">
        <v>22</v>
      </c>
      <c r="H62" s="9" t="s">
        <v>179</v>
      </c>
      <c r="I62" s="9" t="s">
        <v>28</v>
      </c>
      <c r="J62" s="9" t="s">
        <v>110</v>
      </c>
      <c r="K62" s="8">
        <v>65.66666</v>
      </c>
      <c r="L62" s="8">
        <v>78.19</v>
      </c>
      <c r="M62" s="10">
        <v>71.92833</v>
      </c>
      <c r="N62" s="8">
        <v>1</v>
      </c>
      <c r="O62" s="8" t="s">
        <v>25</v>
      </c>
      <c r="P62" s="8" t="s">
        <v>25</v>
      </c>
    </row>
    <row r="63" s="2" customFormat="1" ht="32" customHeight="1" spans="1:16">
      <c r="A63" s="6">
        <f t="shared" si="0"/>
        <v>61</v>
      </c>
      <c r="B63" s="7" t="s">
        <v>171</v>
      </c>
      <c r="C63" s="7" t="s">
        <v>177</v>
      </c>
      <c r="D63" s="7" t="s">
        <v>180</v>
      </c>
      <c r="E63" s="6" t="s">
        <v>20</v>
      </c>
      <c r="F63" s="8" t="s">
        <v>21</v>
      </c>
      <c r="G63" s="8" t="s">
        <v>22</v>
      </c>
      <c r="H63" s="9" t="s">
        <v>181</v>
      </c>
      <c r="I63" s="9" t="s">
        <v>24</v>
      </c>
      <c r="J63" s="9">
        <v>22</v>
      </c>
      <c r="K63" s="8">
        <v>68.5</v>
      </c>
      <c r="L63" s="8">
        <v>80.65</v>
      </c>
      <c r="M63" s="10">
        <v>74.575</v>
      </c>
      <c r="N63" s="8">
        <v>1</v>
      </c>
      <c r="O63" s="8" t="s">
        <v>25</v>
      </c>
      <c r="P63" s="8" t="s">
        <v>25</v>
      </c>
    </row>
    <row r="64" s="2" customFormat="1" ht="32" customHeight="1" spans="1:16">
      <c r="A64" s="6">
        <f t="shared" si="0"/>
        <v>62</v>
      </c>
      <c r="B64" s="7" t="s">
        <v>171</v>
      </c>
      <c r="C64" s="7" t="s">
        <v>182</v>
      </c>
      <c r="D64" s="7" t="s">
        <v>183</v>
      </c>
      <c r="E64" s="6" t="s">
        <v>20</v>
      </c>
      <c r="F64" s="8" t="s">
        <v>21</v>
      </c>
      <c r="G64" s="8">
        <v>1</v>
      </c>
      <c r="H64" s="9" t="s">
        <v>184</v>
      </c>
      <c r="I64" s="9" t="s">
        <v>28</v>
      </c>
      <c r="J64" s="9" t="s">
        <v>75</v>
      </c>
      <c r="K64" s="8">
        <v>72</v>
      </c>
      <c r="L64" s="8">
        <v>76.47</v>
      </c>
      <c r="M64" s="10">
        <v>74.235</v>
      </c>
      <c r="N64" s="8">
        <v>2</v>
      </c>
      <c r="O64" s="8" t="s">
        <v>25</v>
      </c>
      <c r="P64" s="8" t="s">
        <v>25</v>
      </c>
    </row>
    <row r="65" s="2" customFormat="1" ht="32" customHeight="1" spans="1:16">
      <c r="A65" s="6">
        <f t="shared" si="0"/>
        <v>63</v>
      </c>
      <c r="B65" s="7" t="s">
        <v>185</v>
      </c>
      <c r="C65" s="7" t="s">
        <v>186</v>
      </c>
      <c r="D65" s="7" t="s">
        <v>158</v>
      </c>
      <c r="E65" s="6" t="s">
        <v>55</v>
      </c>
      <c r="F65" s="8" t="s">
        <v>21</v>
      </c>
      <c r="G65" s="8">
        <v>1</v>
      </c>
      <c r="H65" s="9" t="s">
        <v>187</v>
      </c>
      <c r="I65" s="9" t="s">
        <v>28</v>
      </c>
      <c r="J65" s="9" t="s">
        <v>39</v>
      </c>
      <c r="K65" s="8">
        <v>67.83333</v>
      </c>
      <c r="L65" s="8">
        <v>79.66</v>
      </c>
      <c r="M65" s="10">
        <v>73.746665</v>
      </c>
      <c r="N65" s="8">
        <v>1</v>
      </c>
      <c r="O65" s="8" t="s">
        <v>25</v>
      </c>
      <c r="P65" s="8" t="s">
        <v>25</v>
      </c>
    </row>
    <row r="66" s="2" customFormat="1" ht="32" customHeight="1" spans="1:16">
      <c r="A66" s="6">
        <f t="shared" si="0"/>
        <v>64</v>
      </c>
      <c r="B66" s="7" t="s">
        <v>188</v>
      </c>
      <c r="C66" s="7" t="s">
        <v>189</v>
      </c>
      <c r="D66" s="7" t="s">
        <v>190</v>
      </c>
      <c r="E66" s="6" t="s">
        <v>55</v>
      </c>
      <c r="F66" s="8" t="s">
        <v>21</v>
      </c>
      <c r="G66" s="8" t="s">
        <v>191</v>
      </c>
      <c r="H66" s="9" t="s">
        <v>192</v>
      </c>
      <c r="I66" s="9" t="s">
        <v>24</v>
      </c>
      <c r="J66" s="9">
        <v>27</v>
      </c>
      <c r="K66" s="8">
        <v>65.16666</v>
      </c>
      <c r="L66" s="8">
        <v>73.43</v>
      </c>
      <c r="M66" s="10">
        <v>69.29833</v>
      </c>
      <c r="N66" s="8">
        <v>1</v>
      </c>
      <c r="O66" s="8" t="s">
        <v>25</v>
      </c>
      <c r="P66" s="8" t="s">
        <v>25</v>
      </c>
    </row>
    <row r="67" s="2" customFormat="1" ht="32" customHeight="1" spans="1:16">
      <c r="A67" s="6">
        <f t="shared" ref="A67:A93" si="1">ROW()-2</f>
        <v>65</v>
      </c>
      <c r="B67" s="7" t="s">
        <v>188</v>
      </c>
      <c r="C67" s="7" t="s">
        <v>189</v>
      </c>
      <c r="D67" s="7" t="s">
        <v>190</v>
      </c>
      <c r="E67" s="6" t="s">
        <v>55</v>
      </c>
      <c r="F67" s="8" t="s">
        <v>21</v>
      </c>
      <c r="G67" s="8" t="s">
        <v>191</v>
      </c>
      <c r="H67" s="9" t="s">
        <v>193</v>
      </c>
      <c r="I67" s="9" t="s">
        <v>24</v>
      </c>
      <c r="J67" s="9" t="s">
        <v>194</v>
      </c>
      <c r="K67" s="8">
        <v>58.2</v>
      </c>
      <c r="L67" s="8">
        <v>75.74</v>
      </c>
      <c r="M67" s="10">
        <v>66.97</v>
      </c>
      <c r="N67" s="8">
        <v>2</v>
      </c>
      <c r="O67" s="8" t="s">
        <v>25</v>
      </c>
      <c r="P67" s="8" t="s">
        <v>25</v>
      </c>
    </row>
    <row r="68" s="2" customFormat="1" ht="32" customHeight="1" spans="1:16">
      <c r="A68" s="6">
        <f t="shared" si="1"/>
        <v>66</v>
      </c>
      <c r="B68" s="7" t="s">
        <v>188</v>
      </c>
      <c r="C68" s="7" t="s">
        <v>189</v>
      </c>
      <c r="D68" s="7" t="s">
        <v>190</v>
      </c>
      <c r="E68" s="6" t="s">
        <v>55</v>
      </c>
      <c r="F68" s="8" t="s">
        <v>21</v>
      </c>
      <c r="G68" s="8" t="s">
        <v>191</v>
      </c>
      <c r="H68" s="9" t="s">
        <v>195</v>
      </c>
      <c r="I68" s="9" t="s">
        <v>28</v>
      </c>
      <c r="J68" s="9">
        <v>31</v>
      </c>
      <c r="K68" s="8">
        <v>58.06666</v>
      </c>
      <c r="L68" s="11" t="s">
        <v>196</v>
      </c>
      <c r="M68" s="10">
        <v>66.53333</v>
      </c>
      <c r="N68" s="8">
        <v>3</v>
      </c>
      <c r="O68" s="8" t="s">
        <v>25</v>
      </c>
      <c r="P68" s="8" t="s">
        <v>25</v>
      </c>
    </row>
    <row r="69" s="2" customFormat="1" ht="32" customHeight="1" spans="1:16">
      <c r="A69" s="6">
        <f t="shared" si="1"/>
        <v>67</v>
      </c>
      <c r="B69" s="7" t="s">
        <v>188</v>
      </c>
      <c r="C69" s="7" t="s">
        <v>189</v>
      </c>
      <c r="D69" s="7" t="s">
        <v>190</v>
      </c>
      <c r="E69" s="6" t="s">
        <v>55</v>
      </c>
      <c r="F69" s="8" t="s">
        <v>21</v>
      </c>
      <c r="G69" s="8" t="s">
        <v>191</v>
      </c>
      <c r="H69" s="9" t="s">
        <v>197</v>
      </c>
      <c r="I69" s="9" t="s">
        <v>28</v>
      </c>
      <c r="J69" s="9" t="s">
        <v>198</v>
      </c>
      <c r="K69" s="8">
        <v>54.86666</v>
      </c>
      <c r="L69" s="8">
        <v>77.36</v>
      </c>
      <c r="M69" s="10">
        <v>66.11333</v>
      </c>
      <c r="N69" s="8">
        <v>4</v>
      </c>
      <c r="O69" s="8" t="s">
        <v>25</v>
      </c>
      <c r="P69" s="8" t="s">
        <v>25</v>
      </c>
    </row>
    <row r="70" s="2" customFormat="1" ht="32" customHeight="1" spans="1:16">
      <c r="A70" s="6">
        <f t="shared" si="1"/>
        <v>68</v>
      </c>
      <c r="B70" s="7" t="s">
        <v>188</v>
      </c>
      <c r="C70" s="7" t="s">
        <v>189</v>
      </c>
      <c r="D70" s="7" t="s">
        <v>190</v>
      </c>
      <c r="E70" s="6" t="s">
        <v>55</v>
      </c>
      <c r="F70" s="8" t="s">
        <v>21</v>
      </c>
      <c r="G70" s="8" t="s">
        <v>191</v>
      </c>
      <c r="H70" s="9" t="s">
        <v>199</v>
      </c>
      <c r="I70" s="9" t="s">
        <v>24</v>
      </c>
      <c r="J70" s="9">
        <v>30</v>
      </c>
      <c r="K70" s="8">
        <v>54.03333</v>
      </c>
      <c r="L70" s="8">
        <v>75.72</v>
      </c>
      <c r="M70" s="10">
        <v>64.876665</v>
      </c>
      <c r="N70" s="8">
        <v>5</v>
      </c>
      <c r="O70" s="8" t="s">
        <v>25</v>
      </c>
      <c r="P70" s="8" t="s">
        <v>25</v>
      </c>
    </row>
    <row r="71" s="2" customFormat="1" ht="32" customHeight="1" spans="1:16">
      <c r="A71" s="6">
        <f t="shared" si="1"/>
        <v>69</v>
      </c>
      <c r="B71" s="7" t="s">
        <v>188</v>
      </c>
      <c r="C71" s="7" t="s">
        <v>189</v>
      </c>
      <c r="D71" s="7" t="s">
        <v>200</v>
      </c>
      <c r="E71" s="6" t="s">
        <v>55</v>
      </c>
      <c r="F71" s="8" t="s">
        <v>21</v>
      </c>
      <c r="G71" s="8">
        <v>1</v>
      </c>
      <c r="H71" s="9" t="s">
        <v>201</v>
      </c>
      <c r="I71" s="9" t="s">
        <v>24</v>
      </c>
      <c r="J71" s="9" t="s">
        <v>105</v>
      </c>
      <c r="K71" s="8">
        <v>57.8</v>
      </c>
      <c r="L71" s="8">
        <v>75.45</v>
      </c>
      <c r="M71" s="10">
        <v>66.625</v>
      </c>
      <c r="N71" s="8">
        <v>1</v>
      </c>
      <c r="O71" s="8" t="s">
        <v>25</v>
      </c>
      <c r="P71" s="8" t="s">
        <v>25</v>
      </c>
    </row>
    <row r="72" s="2" customFormat="1" ht="32" customHeight="1" spans="1:16">
      <c r="A72" s="6">
        <f t="shared" si="1"/>
        <v>70</v>
      </c>
      <c r="B72" s="7" t="s">
        <v>188</v>
      </c>
      <c r="C72" s="7" t="s">
        <v>189</v>
      </c>
      <c r="D72" s="7" t="s">
        <v>202</v>
      </c>
      <c r="E72" s="6" t="s">
        <v>55</v>
      </c>
      <c r="F72" s="8" t="s">
        <v>21</v>
      </c>
      <c r="G72" s="8">
        <v>2</v>
      </c>
      <c r="H72" s="9" t="s">
        <v>203</v>
      </c>
      <c r="I72" s="9" t="s">
        <v>24</v>
      </c>
      <c r="J72" s="9" t="s">
        <v>204</v>
      </c>
      <c r="K72" s="8">
        <v>53.5</v>
      </c>
      <c r="L72" s="8">
        <v>74.84</v>
      </c>
      <c r="M72" s="10">
        <v>64.17</v>
      </c>
      <c r="N72" s="8">
        <v>1</v>
      </c>
      <c r="O72" s="8" t="s">
        <v>25</v>
      </c>
      <c r="P72" s="8" t="s">
        <v>25</v>
      </c>
    </row>
    <row r="73" s="2" customFormat="1" ht="32" customHeight="1" spans="1:16">
      <c r="A73" s="6">
        <f t="shared" si="1"/>
        <v>71</v>
      </c>
      <c r="B73" s="7" t="s">
        <v>188</v>
      </c>
      <c r="C73" s="7" t="s">
        <v>189</v>
      </c>
      <c r="D73" s="7" t="s">
        <v>205</v>
      </c>
      <c r="E73" s="6" t="s">
        <v>55</v>
      </c>
      <c r="F73" s="8" t="s">
        <v>21</v>
      </c>
      <c r="G73" s="8" t="s">
        <v>22</v>
      </c>
      <c r="H73" s="9" t="s">
        <v>206</v>
      </c>
      <c r="I73" s="9" t="s">
        <v>24</v>
      </c>
      <c r="J73" s="9" t="s">
        <v>105</v>
      </c>
      <c r="K73" s="8">
        <v>49.6</v>
      </c>
      <c r="L73" s="8">
        <v>79.32</v>
      </c>
      <c r="M73" s="10">
        <v>64.46</v>
      </c>
      <c r="N73" s="8">
        <v>1</v>
      </c>
      <c r="O73" s="8" t="s">
        <v>25</v>
      </c>
      <c r="P73" s="8" t="s">
        <v>25</v>
      </c>
    </row>
    <row r="74" s="2" customFormat="1" ht="32" customHeight="1" spans="1:16">
      <c r="A74" s="6">
        <f t="shared" si="1"/>
        <v>72</v>
      </c>
      <c r="B74" s="7" t="s">
        <v>188</v>
      </c>
      <c r="C74" s="7" t="s">
        <v>189</v>
      </c>
      <c r="D74" s="7" t="s">
        <v>207</v>
      </c>
      <c r="E74" s="6" t="s">
        <v>55</v>
      </c>
      <c r="F74" s="8" t="s">
        <v>21</v>
      </c>
      <c r="G74" s="8" t="s">
        <v>22</v>
      </c>
      <c r="H74" s="9" t="s">
        <v>208</v>
      </c>
      <c r="I74" s="9" t="s">
        <v>28</v>
      </c>
      <c r="J74" s="9">
        <v>30</v>
      </c>
      <c r="K74" s="8">
        <v>58.8</v>
      </c>
      <c r="L74" s="8">
        <v>77.57</v>
      </c>
      <c r="M74" s="10">
        <v>68.185</v>
      </c>
      <c r="N74" s="8">
        <v>1</v>
      </c>
      <c r="O74" s="8" t="s">
        <v>25</v>
      </c>
      <c r="P74" s="8" t="s">
        <v>25</v>
      </c>
    </row>
    <row r="75" s="2" customFormat="1" ht="32" customHeight="1" spans="1:16">
      <c r="A75" s="6">
        <f t="shared" si="1"/>
        <v>73</v>
      </c>
      <c r="B75" s="7" t="s">
        <v>188</v>
      </c>
      <c r="C75" s="7" t="s">
        <v>189</v>
      </c>
      <c r="D75" s="7" t="s">
        <v>209</v>
      </c>
      <c r="E75" s="6" t="s">
        <v>55</v>
      </c>
      <c r="F75" s="8" t="s">
        <v>21</v>
      </c>
      <c r="G75" s="8" t="s">
        <v>41</v>
      </c>
      <c r="H75" s="9" t="s">
        <v>210</v>
      </c>
      <c r="I75" s="9" t="s">
        <v>28</v>
      </c>
      <c r="J75" s="9">
        <v>29</v>
      </c>
      <c r="K75" s="8">
        <v>61.3</v>
      </c>
      <c r="L75" s="8">
        <v>79.76</v>
      </c>
      <c r="M75" s="10">
        <v>70.53</v>
      </c>
      <c r="N75" s="8">
        <v>1</v>
      </c>
      <c r="O75" s="8" t="s">
        <v>25</v>
      </c>
      <c r="P75" s="8" t="s">
        <v>25</v>
      </c>
    </row>
    <row r="76" s="2" customFormat="1" ht="32" customHeight="1" spans="1:16">
      <c r="A76" s="6">
        <f t="shared" si="1"/>
        <v>74</v>
      </c>
      <c r="B76" s="7" t="s">
        <v>188</v>
      </c>
      <c r="C76" s="7" t="s">
        <v>189</v>
      </c>
      <c r="D76" s="7" t="s">
        <v>209</v>
      </c>
      <c r="E76" s="6" t="s">
        <v>55</v>
      </c>
      <c r="F76" s="8" t="s">
        <v>21</v>
      </c>
      <c r="G76" s="8" t="s">
        <v>41</v>
      </c>
      <c r="H76" s="9" t="s">
        <v>211</v>
      </c>
      <c r="I76" s="9" t="s">
        <v>28</v>
      </c>
      <c r="J76" s="9" t="s">
        <v>212</v>
      </c>
      <c r="K76" s="8">
        <v>65.26666</v>
      </c>
      <c r="L76" s="8">
        <v>75.75</v>
      </c>
      <c r="M76" s="10">
        <v>70.50833</v>
      </c>
      <c r="N76" s="8">
        <v>2</v>
      </c>
      <c r="O76" s="8" t="s">
        <v>25</v>
      </c>
      <c r="P76" s="8" t="s">
        <v>25</v>
      </c>
    </row>
    <row r="77" s="2" customFormat="1" ht="32" customHeight="1" spans="1:16">
      <c r="A77" s="6">
        <f t="shared" si="1"/>
        <v>75</v>
      </c>
      <c r="B77" s="7" t="s">
        <v>188</v>
      </c>
      <c r="C77" s="7" t="s">
        <v>189</v>
      </c>
      <c r="D77" s="7" t="s">
        <v>209</v>
      </c>
      <c r="E77" s="6" t="s">
        <v>55</v>
      </c>
      <c r="F77" s="8" t="s">
        <v>21</v>
      </c>
      <c r="G77" s="8" t="s">
        <v>41</v>
      </c>
      <c r="H77" s="9" t="s">
        <v>213</v>
      </c>
      <c r="I77" s="9" t="s">
        <v>28</v>
      </c>
      <c r="J77" s="9">
        <v>35</v>
      </c>
      <c r="K77" s="8">
        <v>58.8</v>
      </c>
      <c r="L77" s="8">
        <v>74.61</v>
      </c>
      <c r="M77" s="10">
        <v>66.705</v>
      </c>
      <c r="N77" s="8">
        <v>3</v>
      </c>
      <c r="O77" s="8" t="s">
        <v>25</v>
      </c>
      <c r="P77" s="8" t="s">
        <v>25</v>
      </c>
    </row>
    <row r="78" s="2" customFormat="1" ht="32" customHeight="1" spans="1:16">
      <c r="A78" s="6">
        <f t="shared" si="1"/>
        <v>76</v>
      </c>
      <c r="B78" s="7" t="s">
        <v>188</v>
      </c>
      <c r="C78" s="7" t="s">
        <v>189</v>
      </c>
      <c r="D78" s="7" t="s">
        <v>214</v>
      </c>
      <c r="E78" s="6" t="s">
        <v>55</v>
      </c>
      <c r="F78" s="8" t="s">
        <v>21</v>
      </c>
      <c r="G78" s="8">
        <v>1</v>
      </c>
      <c r="H78" s="9" t="s">
        <v>215</v>
      </c>
      <c r="I78" s="9" t="s">
        <v>28</v>
      </c>
      <c r="J78" s="9" t="s">
        <v>75</v>
      </c>
      <c r="K78" s="8">
        <v>71.5</v>
      </c>
      <c r="L78" s="8">
        <v>78.14</v>
      </c>
      <c r="M78" s="10">
        <v>74.82</v>
      </c>
      <c r="N78" s="8">
        <v>2</v>
      </c>
      <c r="O78" s="8" t="s">
        <v>25</v>
      </c>
      <c r="P78" s="8" t="s">
        <v>25</v>
      </c>
    </row>
    <row r="79" s="2" customFormat="1" ht="32" customHeight="1" spans="1:16">
      <c r="A79" s="6">
        <f t="shared" si="1"/>
        <v>77</v>
      </c>
      <c r="B79" s="7" t="s">
        <v>188</v>
      </c>
      <c r="C79" s="7" t="s">
        <v>216</v>
      </c>
      <c r="D79" s="7" t="s">
        <v>217</v>
      </c>
      <c r="E79" s="6" t="s">
        <v>55</v>
      </c>
      <c r="F79" s="8" t="s">
        <v>21</v>
      </c>
      <c r="G79" s="8" t="s">
        <v>22</v>
      </c>
      <c r="H79" s="9" t="s">
        <v>218</v>
      </c>
      <c r="I79" s="9" t="s">
        <v>24</v>
      </c>
      <c r="J79" s="9" t="s">
        <v>105</v>
      </c>
      <c r="K79" s="8">
        <v>63.13333</v>
      </c>
      <c r="L79" s="8">
        <v>78.75</v>
      </c>
      <c r="M79" s="10">
        <v>70.941665</v>
      </c>
      <c r="N79" s="8">
        <v>1</v>
      </c>
      <c r="O79" s="8" t="s">
        <v>25</v>
      </c>
      <c r="P79" s="8" t="s">
        <v>25</v>
      </c>
    </row>
    <row r="80" s="2" customFormat="1" ht="32" customHeight="1" spans="1:16">
      <c r="A80" s="6">
        <f t="shared" si="1"/>
        <v>78</v>
      </c>
      <c r="B80" s="7" t="s">
        <v>188</v>
      </c>
      <c r="C80" s="7" t="s">
        <v>216</v>
      </c>
      <c r="D80" s="7" t="s">
        <v>219</v>
      </c>
      <c r="E80" s="6" t="s">
        <v>55</v>
      </c>
      <c r="F80" s="8" t="s">
        <v>21</v>
      </c>
      <c r="G80" s="8" t="s">
        <v>22</v>
      </c>
      <c r="H80" s="9" t="s">
        <v>220</v>
      </c>
      <c r="I80" s="9" t="s">
        <v>28</v>
      </c>
      <c r="J80" s="9" t="s">
        <v>212</v>
      </c>
      <c r="K80" s="8">
        <v>57.1</v>
      </c>
      <c r="L80" s="8">
        <v>76.39</v>
      </c>
      <c r="M80" s="10">
        <v>66.745</v>
      </c>
      <c r="N80" s="8">
        <v>1</v>
      </c>
      <c r="O80" s="8" t="s">
        <v>25</v>
      </c>
      <c r="P80" s="8" t="s">
        <v>25</v>
      </c>
    </row>
    <row r="81" s="2" customFormat="1" ht="32" customHeight="1" spans="1:16">
      <c r="A81" s="6">
        <f t="shared" si="1"/>
        <v>79</v>
      </c>
      <c r="B81" s="7" t="s">
        <v>188</v>
      </c>
      <c r="C81" s="7" t="s">
        <v>216</v>
      </c>
      <c r="D81" s="7" t="s">
        <v>221</v>
      </c>
      <c r="E81" s="6" t="s">
        <v>55</v>
      </c>
      <c r="F81" s="8" t="s">
        <v>21</v>
      </c>
      <c r="G81" s="8" t="s">
        <v>31</v>
      </c>
      <c r="H81" s="9" t="s">
        <v>222</v>
      </c>
      <c r="I81" s="9" t="s">
        <v>28</v>
      </c>
      <c r="J81" s="9">
        <v>34</v>
      </c>
      <c r="K81" s="8">
        <v>58.16666</v>
      </c>
      <c r="L81" s="8">
        <v>76.76</v>
      </c>
      <c r="M81" s="10">
        <v>67.46333</v>
      </c>
      <c r="N81" s="8">
        <v>1</v>
      </c>
      <c r="O81" s="8" t="s">
        <v>25</v>
      </c>
      <c r="P81" s="8" t="s">
        <v>25</v>
      </c>
    </row>
    <row r="82" s="2" customFormat="1" ht="32" customHeight="1" spans="1:16">
      <c r="A82" s="6">
        <f t="shared" si="1"/>
        <v>80</v>
      </c>
      <c r="B82" s="7" t="s">
        <v>188</v>
      </c>
      <c r="C82" s="7" t="s">
        <v>216</v>
      </c>
      <c r="D82" s="7" t="s">
        <v>221</v>
      </c>
      <c r="E82" s="6" t="s">
        <v>55</v>
      </c>
      <c r="F82" s="8" t="s">
        <v>21</v>
      </c>
      <c r="G82" s="8" t="s">
        <v>31</v>
      </c>
      <c r="H82" s="9" t="s">
        <v>223</v>
      </c>
      <c r="I82" s="9" t="s">
        <v>24</v>
      </c>
      <c r="J82" s="9" t="s">
        <v>194</v>
      </c>
      <c r="K82" s="8">
        <v>49.93333</v>
      </c>
      <c r="L82" s="8">
        <v>73.86</v>
      </c>
      <c r="M82" s="10">
        <v>61.896665</v>
      </c>
      <c r="N82" s="8">
        <v>2</v>
      </c>
      <c r="O82" s="8" t="s">
        <v>25</v>
      </c>
      <c r="P82" s="8" t="s">
        <v>25</v>
      </c>
    </row>
    <row r="83" s="2" customFormat="1" ht="32" customHeight="1" spans="1:16">
      <c r="A83" s="6">
        <f t="shared" si="1"/>
        <v>81</v>
      </c>
      <c r="B83" s="7" t="s">
        <v>188</v>
      </c>
      <c r="C83" s="7" t="s">
        <v>216</v>
      </c>
      <c r="D83" s="7" t="s">
        <v>224</v>
      </c>
      <c r="E83" s="6" t="s">
        <v>20</v>
      </c>
      <c r="F83" s="8" t="s">
        <v>21</v>
      </c>
      <c r="G83" s="8">
        <v>1</v>
      </c>
      <c r="H83" s="9" t="s">
        <v>225</v>
      </c>
      <c r="I83" s="9" t="s">
        <v>28</v>
      </c>
      <c r="J83" s="9" t="s">
        <v>105</v>
      </c>
      <c r="K83" s="8">
        <v>58.3</v>
      </c>
      <c r="L83" s="8">
        <v>80.58</v>
      </c>
      <c r="M83" s="10">
        <v>69.44</v>
      </c>
      <c r="N83" s="8">
        <v>1</v>
      </c>
      <c r="O83" s="8" t="s">
        <v>25</v>
      </c>
      <c r="P83" s="8" t="s">
        <v>25</v>
      </c>
    </row>
    <row r="84" s="2" customFormat="1" ht="32" customHeight="1" spans="1:16">
      <c r="A84" s="6">
        <f t="shared" si="1"/>
        <v>82</v>
      </c>
      <c r="B84" s="7" t="s">
        <v>188</v>
      </c>
      <c r="C84" s="7" t="s">
        <v>226</v>
      </c>
      <c r="D84" s="7" t="s">
        <v>227</v>
      </c>
      <c r="E84" s="6" t="s">
        <v>55</v>
      </c>
      <c r="F84" s="8" t="s">
        <v>21</v>
      </c>
      <c r="G84" s="8">
        <v>1</v>
      </c>
      <c r="H84" s="9" t="s">
        <v>228</v>
      </c>
      <c r="I84" s="9" t="s">
        <v>28</v>
      </c>
      <c r="J84" s="9">
        <v>28</v>
      </c>
      <c r="K84" s="8">
        <v>61.1</v>
      </c>
      <c r="L84" s="8">
        <v>80.12</v>
      </c>
      <c r="M84" s="10">
        <v>70.61</v>
      </c>
      <c r="N84" s="8">
        <v>1</v>
      </c>
      <c r="O84" s="8" t="s">
        <v>25</v>
      </c>
      <c r="P84" s="8" t="s">
        <v>25</v>
      </c>
    </row>
    <row r="85" s="2" customFormat="1" ht="32" customHeight="1" spans="1:16">
      <c r="A85" s="6">
        <f t="shared" si="1"/>
        <v>83</v>
      </c>
      <c r="B85" s="7" t="s">
        <v>188</v>
      </c>
      <c r="C85" s="7" t="s">
        <v>229</v>
      </c>
      <c r="D85" s="7" t="s">
        <v>230</v>
      </c>
      <c r="E85" s="6" t="s">
        <v>55</v>
      </c>
      <c r="F85" s="8" t="s">
        <v>21</v>
      </c>
      <c r="G85" s="8">
        <v>1</v>
      </c>
      <c r="H85" s="9" t="s">
        <v>231</v>
      </c>
      <c r="I85" s="9" t="s">
        <v>28</v>
      </c>
      <c r="J85" s="9">
        <v>36</v>
      </c>
      <c r="K85" s="8">
        <v>56.4</v>
      </c>
      <c r="L85" s="8">
        <v>75.28</v>
      </c>
      <c r="M85" s="10">
        <v>65.84</v>
      </c>
      <c r="N85" s="8">
        <v>1</v>
      </c>
      <c r="O85" s="8" t="s">
        <v>25</v>
      </c>
      <c r="P85" s="8" t="s">
        <v>25</v>
      </c>
    </row>
    <row r="86" s="2" customFormat="1" ht="32" customHeight="1" spans="1:16">
      <c r="A86" s="6">
        <f t="shared" si="1"/>
        <v>84</v>
      </c>
      <c r="B86" s="7" t="s">
        <v>188</v>
      </c>
      <c r="C86" s="7" t="s">
        <v>229</v>
      </c>
      <c r="D86" s="7" t="s">
        <v>209</v>
      </c>
      <c r="E86" s="6" t="s">
        <v>55</v>
      </c>
      <c r="F86" s="8" t="s">
        <v>21</v>
      </c>
      <c r="G86" s="8">
        <v>1</v>
      </c>
      <c r="H86" s="9" t="s">
        <v>232</v>
      </c>
      <c r="I86" s="9" t="s">
        <v>24</v>
      </c>
      <c r="J86" s="9">
        <v>30</v>
      </c>
      <c r="K86" s="8">
        <v>48.4</v>
      </c>
      <c r="L86" s="8">
        <v>77.13</v>
      </c>
      <c r="M86" s="10">
        <v>62.765</v>
      </c>
      <c r="N86" s="8">
        <v>1</v>
      </c>
      <c r="O86" s="8" t="s">
        <v>25</v>
      </c>
      <c r="P86" s="8" t="s">
        <v>25</v>
      </c>
    </row>
    <row r="87" s="2" customFormat="1" ht="32" customHeight="1" spans="1:16">
      <c r="A87" s="6">
        <f t="shared" si="1"/>
        <v>85</v>
      </c>
      <c r="B87" s="7" t="s">
        <v>188</v>
      </c>
      <c r="C87" s="7" t="s">
        <v>229</v>
      </c>
      <c r="D87" s="7" t="s">
        <v>233</v>
      </c>
      <c r="E87" s="6" t="s">
        <v>55</v>
      </c>
      <c r="F87" s="8" t="s">
        <v>21</v>
      </c>
      <c r="G87" s="8">
        <v>1</v>
      </c>
      <c r="H87" s="9" t="s">
        <v>234</v>
      </c>
      <c r="I87" s="9" t="s">
        <v>24</v>
      </c>
      <c r="J87" s="9">
        <v>29</v>
      </c>
      <c r="K87" s="8">
        <v>65.2</v>
      </c>
      <c r="L87" s="8">
        <v>77.95</v>
      </c>
      <c r="M87" s="10">
        <v>71.575</v>
      </c>
      <c r="N87" s="8">
        <v>1</v>
      </c>
      <c r="O87" s="8" t="s">
        <v>25</v>
      </c>
      <c r="P87" s="8" t="s">
        <v>25</v>
      </c>
    </row>
    <row r="88" s="2" customFormat="1" ht="32" customHeight="1" spans="1:16">
      <c r="A88" s="6">
        <f t="shared" si="1"/>
        <v>86</v>
      </c>
      <c r="B88" s="7" t="s">
        <v>188</v>
      </c>
      <c r="C88" s="7" t="s">
        <v>235</v>
      </c>
      <c r="D88" s="7" t="s">
        <v>236</v>
      </c>
      <c r="E88" s="6" t="s">
        <v>55</v>
      </c>
      <c r="F88" s="8" t="s">
        <v>21</v>
      </c>
      <c r="G88" s="8" t="s">
        <v>22</v>
      </c>
      <c r="H88" s="9" t="s">
        <v>237</v>
      </c>
      <c r="I88" s="9" t="s">
        <v>28</v>
      </c>
      <c r="J88" s="9" t="s">
        <v>39</v>
      </c>
      <c r="K88" s="8">
        <v>64.9</v>
      </c>
      <c r="L88" s="8">
        <v>75.53</v>
      </c>
      <c r="M88" s="10">
        <v>70.215</v>
      </c>
      <c r="N88" s="8">
        <v>1</v>
      </c>
      <c r="O88" s="8" t="s">
        <v>25</v>
      </c>
      <c r="P88" s="8" t="s">
        <v>25</v>
      </c>
    </row>
    <row r="89" s="2" customFormat="1" ht="32" customHeight="1" spans="1:16">
      <c r="A89" s="6">
        <f t="shared" si="1"/>
        <v>87</v>
      </c>
      <c r="B89" s="7" t="s">
        <v>188</v>
      </c>
      <c r="C89" s="7" t="s">
        <v>235</v>
      </c>
      <c r="D89" s="7" t="s">
        <v>230</v>
      </c>
      <c r="E89" s="6" t="s">
        <v>55</v>
      </c>
      <c r="F89" s="8" t="s">
        <v>21</v>
      </c>
      <c r="G89" s="8" t="s">
        <v>22</v>
      </c>
      <c r="H89" s="9" t="s">
        <v>238</v>
      </c>
      <c r="I89" s="9" t="s">
        <v>24</v>
      </c>
      <c r="J89" s="9" t="s">
        <v>57</v>
      </c>
      <c r="K89" s="8">
        <v>44.9</v>
      </c>
      <c r="L89" s="8">
        <v>78.57</v>
      </c>
      <c r="M89" s="10">
        <v>61.735</v>
      </c>
      <c r="N89" s="8">
        <v>1</v>
      </c>
      <c r="O89" s="8" t="s">
        <v>25</v>
      </c>
      <c r="P89" s="8" t="s">
        <v>25</v>
      </c>
    </row>
    <row r="90" s="2" customFormat="1" ht="32" customHeight="1" spans="1:16">
      <c r="A90" s="6">
        <f t="shared" si="1"/>
        <v>88</v>
      </c>
      <c r="B90" s="7" t="s">
        <v>188</v>
      </c>
      <c r="C90" s="7" t="s">
        <v>235</v>
      </c>
      <c r="D90" s="7" t="s">
        <v>227</v>
      </c>
      <c r="E90" s="6" t="s">
        <v>55</v>
      </c>
      <c r="F90" s="8" t="s">
        <v>21</v>
      </c>
      <c r="G90" s="8" t="s">
        <v>22</v>
      </c>
      <c r="H90" s="9" t="s">
        <v>239</v>
      </c>
      <c r="I90" s="9" t="s">
        <v>24</v>
      </c>
      <c r="J90" s="9">
        <v>35</v>
      </c>
      <c r="K90" s="8">
        <v>46.86666</v>
      </c>
      <c r="L90" s="8">
        <v>74.03</v>
      </c>
      <c r="M90" s="10">
        <v>60.44833</v>
      </c>
      <c r="N90" s="8">
        <v>1</v>
      </c>
      <c r="O90" s="8" t="s">
        <v>25</v>
      </c>
      <c r="P90" s="8" t="s">
        <v>25</v>
      </c>
    </row>
    <row r="91" s="2" customFormat="1" ht="32" customHeight="1" spans="1:16">
      <c r="A91" s="6">
        <f t="shared" si="1"/>
        <v>89</v>
      </c>
      <c r="B91" s="7" t="s">
        <v>188</v>
      </c>
      <c r="C91" s="7" t="s">
        <v>240</v>
      </c>
      <c r="D91" s="7" t="s">
        <v>209</v>
      </c>
      <c r="E91" s="6" t="s">
        <v>55</v>
      </c>
      <c r="F91" s="8" t="s">
        <v>21</v>
      </c>
      <c r="G91" s="8">
        <v>1</v>
      </c>
      <c r="H91" s="9" t="s">
        <v>241</v>
      </c>
      <c r="I91" s="9" t="s">
        <v>28</v>
      </c>
      <c r="J91" s="9">
        <v>37</v>
      </c>
      <c r="K91" s="8">
        <v>49.96666</v>
      </c>
      <c r="L91" s="8">
        <v>76.24</v>
      </c>
      <c r="M91" s="10">
        <v>63.10333</v>
      </c>
      <c r="N91" s="8">
        <v>1</v>
      </c>
      <c r="O91" s="8" t="s">
        <v>25</v>
      </c>
      <c r="P91" s="8" t="s">
        <v>25</v>
      </c>
    </row>
    <row r="92" s="2" customFormat="1" ht="32" customHeight="1" spans="1:16">
      <c r="A92" s="6">
        <f t="shared" si="1"/>
        <v>90</v>
      </c>
      <c r="B92" s="7" t="s">
        <v>188</v>
      </c>
      <c r="C92" s="7" t="s">
        <v>242</v>
      </c>
      <c r="D92" s="7" t="s">
        <v>236</v>
      </c>
      <c r="E92" s="6" t="s">
        <v>55</v>
      </c>
      <c r="F92" s="8" t="s">
        <v>21</v>
      </c>
      <c r="G92" s="8" t="s">
        <v>31</v>
      </c>
      <c r="H92" s="9" t="s">
        <v>243</v>
      </c>
      <c r="I92" s="9" t="s">
        <v>28</v>
      </c>
      <c r="J92" s="9" t="s">
        <v>81</v>
      </c>
      <c r="K92" s="8">
        <v>64.6</v>
      </c>
      <c r="L92" s="10">
        <v>79.1</v>
      </c>
      <c r="M92" s="10">
        <v>71.85</v>
      </c>
      <c r="N92" s="8">
        <v>1</v>
      </c>
      <c r="O92" s="8" t="s">
        <v>25</v>
      </c>
      <c r="P92" s="8" t="s">
        <v>25</v>
      </c>
    </row>
    <row r="93" s="2" customFormat="1" ht="32" customHeight="1" spans="1:16">
      <c r="A93" s="6">
        <f t="shared" si="1"/>
        <v>91</v>
      </c>
      <c r="B93" s="7" t="s">
        <v>188</v>
      </c>
      <c r="C93" s="7" t="s">
        <v>242</v>
      </c>
      <c r="D93" s="7" t="s">
        <v>236</v>
      </c>
      <c r="E93" s="6" t="s">
        <v>55</v>
      </c>
      <c r="F93" s="8" t="s">
        <v>21</v>
      </c>
      <c r="G93" s="8" t="s">
        <v>31</v>
      </c>
      <c r="H93" s="9" t="s">
        <v>244</v>
      </c>
      <c r="I93" s="9" t="s">
        <v>28</v>
      </c>
      <c r="J93" s="9" t="s">
        <v>204</v>
      </c>
      <c r="K93" s="8">
        <v>68.03333</v>
      </c>
      <c r="L93" s="8">
        <v>75.64</v>
      </c>
      <c r="M93" s="10">
        <v>71.836665</v>
      </c>
      <c r="N93" s="8">
        <v>2</v>
      </c>
      <c r="O93" s="8" t="s">
        <v>25</v>
      </c>
      <c r="P93" s="8" t="s">
        <v>25</v>
      </c>
    </row>
    <row r="94" s="2" customFormat="1" ht="32" customHeight="1" spans="1:16">
      <c r="A94" s="6">
        <f t="shared" ref="A94:A117" si="2">ROW()-2</f>
        <v>92</v>
      </c>
      <c r="B94" s="7" t="s">
        <v>188</v>
      </c>
      <c r="C94" s="7" t="s">
        <v>245</v>
      </c>
      <c r="D94" s="7" t="s">
        <v>230</v>
      </c>
      <c r="E94" s="6" t="s">
        <v>55</v>
      </c>
      <c r="F94" s="8" t="s">
        <v>21</v>
      </c>
      <c r="G94" s="8">
        <v>1</v>
      </c>
      <c r="H94" s="9" t="s">
        <v>246</v>
      </c>
      <c r="I94" s="9" t="s">
        <v>28</v>
      </c>
      <c r="J94" s="9" t="s">
        <v>247</v>
      </c>
      <c r="K94" s="8">
        <v>46.4</v>
      </c>
      <c r="L94" s="8">
        <v>75.86</v>
      </c>
      <c r="M94" s="10">
        <v>61.13</v>
      </c>
      <c r="N94" s="8">
        <v>1</v>
      </c>
      <c r="O94" s="8" t="s">
        <v>25</v>
      </c>
      <c r="P94" s="8" t="s">
        <v>25</v>
      </c>
    </row>
    <row r="95" s="2" customFormat="1" ht="32" customHeight="1" spans="1:16">
      <c r="A95" s="6">
        <f t="shared" si="2"/>
        <v>93</v>
      </c>
      <c r="B95" s="7" t="s">
        <v>188</v>
      </c>
      <c r="C95" s="7" t="s">
        <v>248</v>
      </c>
      <c r="D95" s="7" t="s">
        <v>230</v>
      </c>
      <c r="E95" s="6" t="s">
        <v>55</v>
      </c>
      <c r="F95" s="8" t="s">
        <v>21</v>
      </c>
      <c r="G95" s="8">
        <v>1</v>
      </c>
      <c r="H95" s="9" t="s">
        <v>249</v>
      </c>
      <c r="I95" s="9" t="s">
        <v>28</v>
      </c>
      <c r="J95" s="9" t="s">
        <v>39</v>
      </c>
      <c r="K95" s="8">
        <v>53.53333</v>
      </c>
      <c r="L95" s="10">
        <v>78</v>
      </c>
      <c r="M95" s="10">
        <v>65.766665</v>
      </c>
      <c r="N95" s="8">
        <v>1</v>
      </c>
      <c r="O95" s="8" t="s">
        <v>25</v>
      </c>
      <c r="P95" s="8" t="s">
        <v>25</v>
      </c>
    </row>
    <row r="96" s="2" customFormat="1" ht="32" customHeight="1" spans="1:16">
      <c r="A96" s="6">
        <f t="shared" si="2"/>
        <v>94</v>
      </c>
      <c r="B96" s="7" t="s">
        <v>188</v>
      </c>
      <c r="C96" s="7" t="s">
        <v>250</v>
      </c>
      <c r="D96" s="7" t="s">
        <v>251</v>
      </c>
      <c r="E96" s="6" t="s">
        <v>55</v>
      </c>
      <c r="F96" s="8" t="s">
        <v>21</v>
      </c>
      <c r="G96" s="8">
        <v>1</v>
      </c>
      <c r="H96" s="9" t="s">
        <v>252</v>
      </c>
      <c r="I96" s="9" t="s">
        <v>24</v>
      </c>
      <c r="J96" s="9" t="s">
        <v>75</v>
      </c>
      <c r="K96" s="8">
        <v>66.03333</v>
      </c>
      <c r="L96" s="8">
        <v>81.68</v>
      </c>
      <c r="M96" s="10">
        <v>73.856665</v>
      </c>
      <c r="N96" s="8">
        <v>1</v>
      </c>
      <c r="O96" s="8" t="s">
        <v>25</v>
      </c>
      <c r="P96" s="8" t="s">
        <v>25</v>
      </c>
    </row>
    <row r="97" s="2" customFormat="1" ht="32" customHeight="1" spans="1:16">
      <c r="A97" s="6">
        <f t="shared" si="2"/>
        <v>95</v>
      </c>
      <c r="B97" s="7" t="s">
        <v>188</v>
      </c>
      <c r="C97" s="7" t="s">
        <v>253</v>
      </c>
      <c r="D97" s="7" t="s">
        <v>209</v>
      </c>
      <c r="E97" s="6" t="s">
        <v>55</v>
      </c>
      <c r="F97" s="8" t="s">
        <v>21</v>
      </c>
      <c r="G97" s="8">
        <v>1</v>
      </c>
      <c r="H97" s="9" t="s">
        <v>254</v>
      </c>
      <c r="I97" s="9" t="s">
        <v>24</v>
      </c>
      <c r="J97" s="9" t="s">
        <v>255</v>
      </c>
      <c r="K97" s="8">
        <v>58.4</v>
      </c>
      <c r="L97" s="8">
        <v>72.92</v>
      </c>
      <c r="M97" s="10">
        <v>65.66</v>
      </c>
      <c r="N97" s="8">
        <v>1</v>
      </c>
      <c r="O97" s="8" t="s">
        <v>25</v>
      </c>
      <c r="P97" s="8" t="s">
        <v>25</v>
      </c>
    </row>
    <row r="98" s="2" customFormat="1" ht="32" customHeight="1" spans="1:16">
      <c r="A98" s="6">
        <f t="shared" si="2"/>
        <v>96</v>
      </c>
      <c r="B98" s="7" t="s">
        <v>188</v>
      </c>
      <c r="C98" s="7" t="s">
        <v>256</v>
      </c>
      <c r="D98" s="7" t="s">
        <v>209</v>
      </c>
      <c r="E98" s="6" t="s">
        <v>55</v>
      </c>
      <c r="F98" s="8" t="s">
        <v>21</v>
      </c>
      <c r="G98" s="8">
        <v>1</v>
      </c>
      <c r="H98" s="9" t="s">
        <v>208</v>
      </c>
      <c r="I98" s="9" t="s">
        <v>28</v>
      </c>
      <c r="J98" s="9" t="s">
        <v>255</v>
      </c>
      <c r="K98" s="8">
        <v>58.1</v>
      </c>
      <c r="L98" s="8">
        <v>77.16</v>
      </c>
      <c r="M98" s="10">
        <v>67.63</v>
      </c>
      <c r="N98" s="8">
        <v>1</v>
      </c>
      <c r="O98" s="8" t="s">
        <v>25</v>
      </c>
      <c r="P98" s="8" t="s">
        <v>25</v>
      </c>
    </row>
    <row r="99" s="2" customFormat="1" ht="32" customHeight="1" spans="1:16">
      <c r="A99" s="6">
        <f t="shared" si="2"/>
        <v>97</v>
      </c>
      <c r="B99" s="7" t="s">
        <v>188</v>
      </c>
      <c r="C99" s="7" t="s">
        <v>257</v>
      </c>
      <c r="D99" s="7" t="s">
        <v>258</v>
      </c>
      <c r="E99" s="6" t="s">
        <v>20</v>
      </c>
      <c r="F99" s="8" t="s">
        <v>21</v>
      </c>
      <c r="G99" s="12">
        <v>1</v>
      </c>
      <c r="H99" s="9" t="s">
        <v>259</v>
      </c>
      <c r="I99" s="9" t="s">
        <v>28</v>
      </c>
      <c r="J99" s="9">
        <v>24</v>
      </c>
      <c r="K99" s="8">
        <v>63.66666</v>
      </c>
      <c r="L99" s="8">
        <v>81.36</v>
      </c>
      <c r="M99" s="10">
        <v>72.51333</v>
      </c>
      <c r="N99" s="8">
        <v>1</v>
      </c>
      <c r="O99" s="8" t="s">
        <v>25</v>
      </c>
      <c r="P99" s="8" t="s">
        <v>25</v>
      </c>
    </row>
    <row r="100" s="2" customFormat="1" ht="32" customHeight="1" spans="1:16">
      <c r="A100" s="6">
        <f t="shared" si="2"/>
        <v>98</v>
      </c>
      <c r="B100" s="7" t="s">
        <v>188</v>
      </c>
      <c r="C100" s="7" t="s">
        <v>260</v>
      </c>
      <c r="D100" s="7" t="s">
        <v>233</v>
      </c>
      <c r="E100" s="6" t="s">
        <v>55</v>
      </c>
      <c r="F100" s="8" t="s">
        <v>21</v>
      </c>
      <c r="G100" s="8" t="s">
        <v>22</v>
      </c>
      <c r="H100" s="9" t="s">
        <v>261</v>
      </c>
      <c r="I100" s="9" t="s">
        <v>24</v>
      </c>
      <c r="J100" s="9">
        <v>29</v>
      </c>
      <c r="K100" s="8">
        <v>56.8</v>
      </c>
      <c r="L100" s="8">
        <v>77.75</v>
      </c>
      <c r="M100" s="10">
        <v>67.275</v>
      </c>
      <c r="N100" s="8">
        <v>1</v>
      </c>
      <c r="O100" s="8" t="s">
        <v>25</v>
      </c>
      <c r="P100" s="8" t="s">
        <v>25</v>
      </c>
    </row>
    <row r="101" s="2" customFormat="1" ht="32" customHeight="1" spans="1:16">
      <c r="A101" s="6">
        <f t="shared" si="2"/>
        <v>99</v>
      </c>
      <c r="B101" s="7" t="s">
        <v>188</v>
      </c>
      <c r="C101" s="7" t="s">
        <v>260</v>
      </c>
      <c r="D101" s="7" t="s">
        <v>262</v>
      </c>
      <c r="E101" s="6" t="s">
        <v>55</v>
      </c>
      <c r="F101" s="8" t="s">
        <v>21</v>
      </c>
      <c r="G101" s="8" t="s">
        <v>22</v>
      </c>
      <c r="H101" s="9" t="s">
        <v>263</v>
      </c>
      <c r="I101" s="9" t="s">
        <v>24</v>
      </c>
      <c r="J101" s="9">
        <v>25</v>
      </c>
      <c r="K101" s="8">
        <v>67.83333</v>
      </c>
      <c r="L101" s="8">
        <v>75.32</v>
      </c>
      <c r="M101" s="10">
        <v>71.576665</v>
      </c>
      <c r="N101" s="8">
        <v>1</v>
      </c>
      <c r="O101" s="8" t="s">
        <v>25</v>
      </c>
      <c r="P101" s="8" t="s">
        <v>25</v>
      </c>
    </row>
    <row r="102" s="2" customFormat="1" ht="32" customHeight="1" spans="1:16">
      <c r="A102" s="6">
        <f t="shared" si="2"/>
        <v>100</v>
      </c>
      <c r="B102" s="7" t="s">
        <v>188</v>
      </c>
      <c r="C102" s="7" t="s">
        <v>260</v>
      </c>
      <c r="D102" s="7" t="s">
        <v>158</v>
      </c>
      <c r="E102" s="6" t="s">
        <v>55</v>
      </c>
      <c r="F102" s="8" t="s">
        <v>21</v>
      </c>
      <c r="G102" s="8" t="s">
        <v>22</v>
      </c>
      <c r="H102" s="9" t="s">
        <v>264</v>
      </c>
      <c r="I102" s="9" t="s">
        <v>24</v>
      </c>
      <c r="J102" s="9">
        <v>26</v>
      </c>
      <c r="K102" s="8">
        <v>67</v>
      </c>
      <c r="L102" s="10">
        <v>79.5</v>
      </c>
      <c r="M102" s="10">
        <v>73.25</v>
      </c>
      <c r="N102" s="8">
        <v>1</v>
      </c>
      <c r="O102" s="8" t="s">
        <v>25</v>
      </c>
      <c r="P102" s="8" t="s">
        <v>25</v>
      </c>
    </row>
    <row r="103" s="2" customFormat="1" ht="32" customHeight="1" spans="1:16">
      <c r="A103" s="6">
        <f t="shared" si="2"/>
        <v>101</v>
      </c>
      <c r="B103" s="7" t="s">
        <v>188</v>
      </c>
      <c r="C103" s="7" t="s">
        <v>265</v>
      </c>
      <c r="D103" s="7" t="s">
        <v>233</v>
      </c>
      <c r="E103" s="6" t="s">
        <v>55</v>
      </c>
      <c r="F103" s="8" t="s">
        <v>21</v>
      </c>
      <c r="G103" s="12">
        <v>1</v>
      </c>
      <c r="H103" s="9" t="s">
        <v>266</v>
      </c>
      <c r="I103" s="9" t="s">
        <v>28</v>
      </c>
      <c r="J103" s="9">
        <v>29</v>
      </c>
      <c r="K103" s="8">
        <v>61.66666</v>
      </c>
      <c r="L103" s="8">
        <v>76.58</v>
      </c>
      <c r="M103" s="10">
        <v>69.12333</v>
      </c>
      <c r="N103" s="8">
        <v>1</v>
      </c>
      <c r="O103" s="8" t="s">
        <v>25</v>
      </c>
      <c r="P103" s="8" t="s">
        <v>25</v>
      </c>
    </row>
    <row r="104" s="2" customFormat="1" ht="32" customHeight="1" spans="1:16">
      <c r="A104" s="6">
        <f t="shared" si="2"/>
        <v>102</v>
      </c>
      <c r="B104" s="7" t="s">
        <v>188</v>
      </c>
      <c r="C104" s="7" t="s">
        <v>267</v>
      </c>
      <c r="D104" s="7" t="s">
        <v>209</v>
      </c>
      <c r="E104" s="6" t="s">
        <v>55</v>
      </c>
      <c r="F104" s="8" t="s">
        <v>21</v>
      </c>
      <c r="G104" s="12">
        <v>1</v>
      </c>
      <c r="H104" s="9" t="s">
        <v>268</v>
      </c>
      <c r="I104" s="9" t="s">
        <v>28</v>
      </c>
      <c r="J104" s="9" t="s">
        <v>269</v>
      </c>
      <c r="K104" s="8">
        <v>56.96666</v>
      </c>
      <c r="L104" s="10">
        <v>76.2</v>
      </c>
      <c r="M104" s="10">
        <v>66.58333</v>
      </c>
      <c r="N104" s="8">
        <v>1</v>
      </c>
      <c r="O104" s="8" t="s">
        <v>25</v>
      </c>
      <c r="P104" s="8" t="s">
        <v>25</v>
      </c>
    </row>
    <row r="105" s="2" customFormat="1" ht="32" customHeight="1" spans="1:16">
      <c r="A105" s="6">
        <f t="shared" si="2"/>
        <v>103</v>
      </c>
      <c r="B105" s="7" t="s">
        <v>188</v>
      </c>
      <c r="C105" s="7" t="s">
        <v>270</v>
      </c>
      <c r="D105" s="7" t="s">
        <v>271</v>
      </c>
      <c r="E105" s="6" t="s">
        <v>55</v>
      </c>
      <c r="F105" s="8" t="s">
        <v>21</v>
      </c>
      <c r="G105" s="8" t="s">
        <v>22</v>
      </c>
      <c r="H105" s="9" t="s">
        <v>272</v>
      </c>
      <c r="I105" s="9" t="s">
        <v>28</v>
      </c>
      <c r="J105" s="9">
        <v>22</v>
      </c>
      <c r="K105" s="8">
        <v>72.5</v>
      </c>
      <c r="L105" s="8">
        <v>78.73</v>
      </c>
      <c r="M105" s="10">
        <v>75.615</v>
      </c>
      <c r="N105" s="8">
        <v>2</v>
      </c>
      <c r="O105" s="8" t="s">
        <v>25</v>
      </c>
      <c r="P105" s="8" t="s">
        <v>25</v>
      </c>
    </row>
    <row r="106" s="2" customFormat="1" ht="32" customHeight="1" spans="1:16">
      <c r="A106" s="6">
        <f t="shared" si="2"/>
        <v>104</v>
      </c>
      <c r="B106" s="7" t="s">
        <v>188</v>
      </c>
      <c r="C106" s="7" t="s">
        <v>270</v>
      </c>
      <c r="D106" s="7" t="s">
        <v>88</v>
      </c>
      <c r="E106" s="6" t="s">
        <v>20</v>
      </c>
      <c r="F106" s="8" t="s">
        <v>21</v>
      </c>
      <c r="G106" s="8" t="s">
        <v>22</v>
      </c>
      <c r="H106" s="9" t="s">
        <v>273</v>
      </c>
      <c r="I106" s="9" t="s">
        <v>28</v>
      </c>
      <c r="J106" s="9">
        <v>23</v>
      </c>
      <c r="K106" s="8">
        <v>70.16666</v>
      </c>
      <c r="L106" s="8">
        <v>79.38</v>
      </c>
      <c r="M106" s="10">
        <v>74.77333</v>
      </c>
      <c r="N106" s="8">
        <v>1</v>
      </c>
      <c r="O106" s="8" t="s">
        <v>25</v>
      </c>
      <c r="P106" s="8" t="s">
        <v>25</v>
      </c>
    </row>
    <row r="107" s="2" customFormat="1" ht="32" customHeight="1" spans="1:16">
      <c r="A107" s="6">
        <f t="shared" si="2"/>
        <v>105</v>
      </c>
      <c r="B107" s="7" t="s">
        <v>188</v>
      </c>
      <c r="C107" s="7" t="s">
        <v>270</v>
      </c>
      <c r="D107" s="7" t="s">
        <v>274</v>
      </c>
      <c r="E107" s="6" t="s">
        <v>20</v>
      </c>
      <c r="F107" s="8" t="s">
        <v>21</v>
      </c>
      <c r="G107" s="8" t="s">
        <v>22</v>
      </c>
      <c r="H107" s="9" t="s">
        <v>275</v>
      </c>
      <c r="I107" s="9" t="s">
        <v>28</v>
      </c>
      <c r="J107" s="9" t="s">
        <v>51</v>
      </c>
      <c r="K107" s="8">
        <v>66.06666</v>
      </c>
      <c r="L107" s="8">
        <v>80.25</v>
      </c>
      <c r="M107" s="10">
        <v>73.15833</v>
      </c>
      <c r="N107" s="8">
        <v>1</v>
      </c>
      <c r="O107" s="8" t="s">
        <v>25</v>
      </c>
      <c r="P107" s="8" t="s">
        <v>25</v>
      </c>
    </row>
    <row r="108" s="2" customFormat="1" ht="32" customHeight="1" spans="1:16">
      <c r="A108" s="6">
        <f t="shared" si="2"/>
        <v>106</v>
      </c>
      <c r="B108" s="7" t="s">
        <v>276</v>
      </c>
      <c r="C108" s="7" t="s">
        <v>277</v>
      </c>
      <c r="D108" s="7" t="s">
        <v>88</v>
      </c>
      <c r="E108" s="6" t="s">
        <v>55</v>
      </c>
      <c r="F108" s="8" t="s">
        <v>21</v>
      </c>
      <c r="G108" s="12">
        <v>1</v>
      </c>
      <c r="H108" s="9" t="s">
        <v>278</v>
      </c>
      <c r="I108" s="9" t="s">
        <v>28</v>
      </c>
      <c r="J108" s="9">
        <v>29</v>
      </c>
      <c r="K108" s="8">
        <v>68.16666</v>
      </c>
      <c r="L108" s="8">
        <v>80.79</v>
      </c>
      <c r="M108" s="10">
        <v>74.47833</v>
      </c>
      <c r="N108" s="8">
        <v>1</v>
      </c>
      <c r="O108" s="8" t="s">
        <v>25</v>
      </c>
      <c r="P108" s="8" t="s">
        <v>25</v>
      </c>
    </row>
    <row r="109" s="2" customFormat="1" ht="32" customHeight="1" spans="1:16">
      <c r="A109" s="6">
        <f t="shared" si="2"/>
        <v>107</v>
      </c>
      <c r="B109" s="7" t="s">
        <v>279</v>
      </c>
      <c r="C109" s="7" t="s">
        <v>280</v>
      </c>
      <c r="D109" s="7" t="s">
        <v>281</v>
      </c>
      <c r="E109" s="6" t="s">
        <v>20</v>
      </c>
      <c r="F109" s="8" t="s">
        <v>21</v>
      </c>
      <c r="G109" s="8" t="s">
        <v>31</v>
      </c>
      <c r="H109" s="9" t="s">
        <v>282</v>
      </c>
      <c r="I109" s="9" t="s">
        <v>24</v>
      </c>
      <c r="J109" s="9">
        <v>23</v>
      </c>
      <c r="K109" s="8">
        <v>73</v>
      </c>
      <c r="L109" s="8">
        <v>77.91</v>
      </c>
      <c r="M109" s="10">
        <v>75.455</v>
      </c>
      <c r="N109" s="8">
        <v>1</v>
      </c>
      <c r="O109" s="8" t="s">
        <v>25</v>
      </c>
      <c r="P109" s="8" t="s">
        <v>25</v>
      </c>
    </row>
    <row r="110" s="2" customFormat="1" ht="32" customHeight="1" spans="1:16">
      <c r="A110" s="6">
        <f t="shared" si="2"/>
        <v>108</v>
      </c>
      <c r="B110" s="7" t="s">
        <v>279</v>
      </c>
      <c r="C110" s="7" t="s">
        <v>280</v>
      </c>
      <c r="D110" s="7" t="s">
        <v>281</v>
      </c>
      <c r="E110" s="6" t="s">
        <v>20</v>
      </c>
      <c r="F110" s="8" t="s">
        <v>21</v>
      </c>
      <c r="G110" s="8" t="s">
        <v>31</v>
      </c>
      <c r="H110" s="9" t="s">
        <v>283</v>
      </c>
      <c r="I110" s="9" t="s">
        <v>28</v>
      </c>
      <c r="J110" s="9" t="s">
        <v>110</v>
      </c>
      <c r="K110" s="8">
        <v>69.66666</v>
      </c>
      <c r="L110" s="8">
        <v>80.4</v>
      </c>
      <c r="M110" s="10">
        <v>75.03333</v>
      </c>
      <c r="N110" s="8">
        <v>2</v>
      </c>
      <c r="O110" s="8" t="s">
        <v>25</v>
      </c>
      <c r="P110" s="8" t="s">
        <v>25</v>
      </c>
    </row>
    <row r="111" s="2" customFormat="1" ht="32" customHeight="1" spans="1:16">
      <c r="A111" s="6">
        <f t="shared" si="2"/>
        <v>109</v>
      </c>
      <c r="B111" s="7" t="s">
        <v>284</v>
      </c>
      <c r="C111" s="7" t="s">
        <v>285</v>
      </c>
      <c r="D111" s="7" t="s">
        <v>286</v>
      </c>
      <c r="E111" s="6" t="s">
        <v>55</v>
      </c>
      <c r="F111" s="8" t="s">
        <v>21</v>
      </c>
      <c r="G111" s="8" t="s">
        <v>22</v>
      </c>
      <c r="H111" s="9" t="s">
        <v>287</v>
      </c>
      <c r="I111" s="9" t="s">
        <v>24</v>
      </c>
      <c r="J111" s="9">
        <v>28</v>
      </c>
      <c r="K111" s="8">
        <v>62.16666</v>
      </c>
      <c r="L111" s="8">
        <v>77.95</v>
      </c>
      <c r="M111" s="10">
        <v>70.05833</v>
      </c>
      <c r="N111" s="8">
        <v>1</v>
      </c>
      <c r="O111" s="8" t="s">
        <v>25</v>
      </c>
      <c r="P111" s="8" t="s">
        <v>25</v>
      </c>
    </row>
    <row r="112" s="2" customFormat="1" ht="32" customHeight="1" spans="1:16">
      <c r="A112" s="6">
        <f t="shared" si="2"/>
        <v>110</v>
      </c>
      <c r="B112" s="7" t="s">
        <v>284</v>
      </c>
      <c r="C112" s="7" t="s">
        <v>285</v>
      </c>
      <c r="D112" s="7" t="s">
        <v>288</v>
      </c>
      <c r="E112" s="6" t="s">
        <v>20</v>
      </c>
      <c r="F112" s="8" t="s">
        <v>21</v>
      </c>
      <c r="G112" s="8" t="s">
        <v>22</v>
      </c>
      <c r="H112" s="9" t="s">
        <v>289</v>
      </c>
      <c r="I112" s="9" t="s">
        <v>28</v>
      </c>
      <c r="J112" s="9">
        <v>23</v>
      </c>
      <c r="K112" s="8">
        <v>64.5</v>
      </c>
      <c r="L112" s="8">
        <v>76.04</v>
      </c>
      <c r="M112" s="10">
        <v>70.27</v>
      </c>
      <c r="N112" s="8">
        <v>1</v>
      </c>
      <c r="O112" s="8" t="s">
        <v>25</v>
      </c>
      <c r="P112" s="8" t="s">
        <v>25</v>
      </c>
    </row>
    <row r="113" s="2" customFormat="1" ht="32" customHeight="1" spans="1:16">
      <c r="A113" s="6">
        <f t="shared" si="2"/>
        <v>111</v>
      </c>
      <c r="B113" s="7" t="s">
        <v>284</v>
      </c>
      <c r="C113" s="7" t="s">
        <v>285</v>
      </c>
      <c r="D113" s="7" t="s">
        <v>178</v>
      </c>
      <c r="E113" s="6" t="s">
        <v>55</v>
      </c>
      <c r="F113" s="8" t="s">
        <v>21</v>
      </c>
      <c r="G113" s="8" t="s">
        <v>22</v>
      </c>
      <c r="H113" s="9" t="s">
        <v>290</v>
      </c>
      <c r="I113" s="9" t="s">
        <v>24</v>
      </c>
      <c r="J113" s="9" t="s">
        <v>81</v>
      </c>
      <c r="K113" s="8">
        <v>72.83333</v>
      </c>
      <c r="L113" s="8">
        <v>80.24</v>
      </c>
      <c r="M113" s="10">
        <v>76.536665</v>
      </c>
      <c r="N113" s="8">
        <v>1</v>
      </c>
      <c r="O113" s="8" t="s">
        <v>25</v>
      </c>
      <c r="P113" s="8" t="s">
        <v>25</v>
      </c>
    </row>
    <row r="114" s="2" customFormat="1" ht="32" customHeight="1" spans="1:16">
      <c r="A114" s="6">
        <f t="shared" si="2"/>
        <v>112</v>
      </c>
      <c r="B114" s="7" t="s">
        <v>284</v>
      </c>
      <c r="C114" s="7" t="s">
        <v>285</v>
      </c>
      <c r="D114" s="7" t="s">
        <v>180</v>
      </c>
      <c r="E114" s="6" t="s">
        <v>20</v>
      </c>
      <c r="F114" s="8" t="s">
        <v>21</v>
      </c>
      <c r="G114" s="8" t="s">
        <v>22</v>
      </c>
      <c r="H114" s="9" t="s">
        <v>291</v>
      </c>
      <c r="I114" s="9" t="s">
        <v>28</v>
      </c>
      <c r="J114" s="9" t="s">
        <v>51</v>
      </c>
      <c r="K114" s="8">
        <v>70.83333</v>
      </c>
      <c r="L114" s="8">
        <v>78.07</v>
      </c>
      <c r="M114" s="10">
        <v>74.451665</v>
      </c>
      <c r="N114" s="8">
        <v>1</v>
      </c>
      <c r="O114" s="8" t="s">
        <v>25</v>
      </c>
      <c r="P114" s="8" t="s">
        <v>25</v>
      </c>
    </row>
    <row r="115" s="2" customFormat="1" ht="32" customHeight="1" spans="1:16">
      <c r="A115" s="6">
        <f t="shared" si="2"/>
        <v>113</v>
      </c>
      <c r="B115" s="7" t="s">
        <v>292</v>
      </c>
      <c r="C115" s="7" t="s">
        <v>293</v>
      </c>
      <c r="D115" s="7" t="s">
        <v>294</v>
      </c>
      <c r="E115" s="6" t="s">
        <v>20</v>
      </c>
      <c r="F115" s="8" t="s">
        <v>21</v>
      </c>
      <c r="G115" s="8" t="s">
        <v>31</v>
      </c>
      <c r="H115" s="9" t="s">
        <v>295</v>
      </c>
      <c r="I115" s="9" t="s">
        <v>24</v>
      </c>
      <c r="J115" s="9" t="s">
        <v>51</v>
      </c>
      <c r="K115" s="8">
        <v>70.83333</v>
      </c>
      <c r="L115" s="8">
        <v>78.97</v>
      </c>
      <c r="M115" s="10">
        <v>74.901665</v>
      </c>
      <c r="N115" s="8">
        <v>2</v>
      </c>
      <c r="O115" s="8" t="s">
        <v>25</v>
      </c>
      <c r="P115" s="8" t="s">
        <v>25</v>
      </c>
    </row>
    <row r="116" s="2" customFormat="1" ht="32" customHeight="1" spans="1:16">
      <c r="A116" s="6">
        <f t="shared" si="2"/>
        <v>114</v>
      </c>
      <c r="B116" s="7" t="s">
        <v>292</v>
      </c>
      <c r="C116" s="7" t="s">
        <v>293</v>
      </c>
      <c r="D116" s="7" t="s">
        <v>294</v>
      </c>
      <c r="E116" s="6" t="s">
        <v>20</v>
      </c>
      <c r="F116" s="8" t="s">
        <v>21</v>
      </c>
      <c r="G116" s="8" t="s">
        <v>31</v>
      </c>
      <c r="H116" s="9" t="s">
        <v>296</v>
      </c>
      <c r="I116" s="9" t="s">
        <v>24</v>
      </c>
      <c r="J116" s="9">
        <v>24</v>
      </c>
      <c r="K116" s="8">
        <v>72</v>
      </c>
      <c r="L116" s="8">
        <v>77.62</v>
      </c>
      <c r="M116" s="10">
        <v>74.81</v>
      </c>
      <c r="N116" s="8">
        <v>3</v>
      </c>
      <c r="O116" s="8" t="s">
        <v>25</v>
      </c>
      <c r="P116" s="8" t="s">
        <v>25</v>
      </c>
    </row>
    <row r="117" s="2" customFormat="1" ht="32" customHeight="1" spans="1:16">
      <c r="A117" s="6">
        <f t="shared" si="2"/>
        <v>115</v>
      </c>
      <c r="B117" s="7" t="s">
        <v>292</v>
      </c>
      <c r="C117" s="7" t="s">
        <v>293</v>
      </c>
      <c r="D117" s="7" t="s">
        <v>297</v>
      </c>
      <c r="E117" s="6" t="s">
        <v>55</v>
      </c>
      <c r="F117" s="8" t="s">
        <v>21</v>
      </c>
      <c r="G117" s="8" t="s">
        <v>22</v>
      </c>
      <c r="H117" s="9" t="s">
        <v>298</v>
      </c>
      <c r="I117" s="9" t="s">
        <v>28</v>
      </c>
      <c r="J117" s="9" t="s">
        <v>39</v>
      </c>
      <c r="K117" s="8">
        <v>68.83333</v>
      </c>
      <c r="L117" s="8">
        <v>77.95</v>
      </c>
      <c r="M117" s="10">
        <v>73.391665</v>
      </c>
      <c r="N117" s="8">
        <v>1</v>
      </c>
      <c r="O117" s="8" t="s">
        <v>25</v>
      </c>
      <c r="P117" s="8" t="s">
        <v>25</v>
      </c>
    </row>
    <row r="118" s="1" customFormat="1" ht="32" customHeight="1" spans="1:16">
      <c r="A118" s="6">
        <f t="shared" ref="A118:A137" si="3">ROW()-2</f>
        <v>116</v>
      </c>
      <c r="B118" s="7" t="s">
        <v>292</v>
      </c>
      <c r="C118" s="7" t="s">
        <v>293</v>
      </c>
      <c r="D118" s="7" t="s">
        <v>299</v>
      </c>
      <c r="E118" s="6" t="s">
        <v>55</v>
      </c>
      <c r="F118" s="8" t="s">
        <v>21</v>
      </c>
      <c r="G118" s="8">
        <v>1</v>
      </c>
      <c r="H118" s="9" t="s">
        <v>300</v>
      </c>
      <c r="I118" s="9" t="s">
        <v>28</v>
      </c>
      <c r="J118" s="9" t="s">
        <v>81</v>
      </c>
      <c r="K118" s="8">
        <v>63.33333</v>
      </c>
      <c r="L118" s="8">
        <v>76.56</v>
      </c>
      <c r="M118" s="10">
        <f t="shared" ref="M118:M120" si="4">K118*0.5+L118*0.5</f>
        <v>69.946665</v>
      </c>
      <c r="N118" s="8">
        <v>3</v>
      </c>
      <c r="O118" s="8" t="s">
        <v>25</v>
      </c>
      <c r="P118" s="8" t="s">
        <v>25</v>
      </c>
    </row>
    <row r="119" s="1" customFormat="1" ht="32" customHeight="1" spans="1:16">
      <c r="A119" s="6">
        <f t="shared" si="3"/>
        <v>117</v>
      </c>
      <c r="B119" s="7" t="s">
        <v>292</v>
      </c>
      <c r="C119" s="7" t="s">
        <v>293</v>
      </c>
      <c r="D119" s="7" t="s">
        <v>301</v>
      </c>
      <c r="E119" s="6" t="s">
        <v>20</v>
      </c>
      <c r="F119" s="8" t="s">
        <v>21</v>
      </c>
      <c r="G119" s="8">
        <v>2</v>
      </c>
      <c r="H119" s="9" t="s">
        <v>302</v>
      </c>
      <c r="I119" s="9" t="s">
        <v>28</v>
      </c>
      <c r="J119" s="9">
        <v>23</v>
      </c>
      <c r="K119" s="8">
        <v>61.33333</v>
      </c>
      <c r="L119" s="8">
        <v>77.71</v>
      </c>
      <c r="M119" s="10">
        <f t="shared" si="4"/>
        <v>69.521665</v>
      </c>
      <c r="N119" s="8">
        <v>1</v>
      </c>
      <c r="O119" s="8" t="s">
        <v>25</v>
      </c>
      <c r="P119" s="8" t="s">
        <v>25</v>
      </c>
    </row>
    <row r="120" s="1" customFormat="1" ht="32" customHeight="1" spans="1:16">
      <c r="A120" s="6">
        <f t="shared" si="3"/>
        <v>118</v>
      </c>
      <c r="B120" s="7" t="s">
        <v>292</v>
      </c>
      <c r="C120" s="7" t="s">
        <v>293</v>
      </c>
      <c r="D120" s="7" t="s">
        <v>301</v>
      </c>
      <c r="E120" s="6" t="s">
        <v>20</v>
      </c>
      <c r="F120" s="8" t="s">
        <v>21</v>
      </c>
      <c r="G120" s="8">
        <v>2</v>
      </c>
      <c r="H120" s="9" t="s">
        <v>303</v>
      </c>
      <c r="I120" s="9" t="s">
        <v>28</v>
      </c>
      <c r="J120" s="9">
        <v>24</v>
      </c>
      <c r="K120" s="8">
        <v>60.33333</v>
      </c>
      <c r="L120" s="8">
        <v>77.96</v>
      </c>
      <c r="M120" s="10">
        <f t="shared" si="4"/>
        <v>69.146665</v>
      </c>
      <c r="N120" s="8">
        <v>2</v>
      </c>
      <c r="O120" s="8" t="s">
        <v>25</v>
      </c>
      <c r="P120" s="8" t="s">
        <v>25</v>
      </c>
    </row>
    <row r="121" s="1" customFormat="1" ht="32" customHeight="1" spans="1:16">
      <c r="A121" s="6">
        <f t="shared" si="3"/>
        <v>119</v>
      </c>
      <c r="B121" s="7" t="s">
        <v>304</v>
      </c>
      <c r="C121" s="7" t="s">
        <v>305</v>
      </c>
      <c r="D121" s="7" t="s">
        <v>88</v>
      </c>
      <c r="E121" s="6" t="s">
        <v>20</v>
      </c>
      <c r="F121" s="8" t="s">
        <v>21</v>
      </c>
      <c r="G121" s="8">
        <v>1</v>
      </c>
      <c r="H121" s="9" t="s">
        <v>306</v>
      </c>
      <c r="I121" s="9" t="s">
        <v>28</v>
      </c>
      <c r="J121" s="9">
        <v>21</v>
      </c>
      <c r="K121" s="8">
        <v>67</v>
      </c>
      <c r="L121" s="8">
        <v>80.75</v>
      </c>
      <c r="M121" s="10">
        <v>73.875</v>
      </c>
      <c r="N121" s="8">
        <v>1</v>
      </c>
      <c r="O121" s="8" t="s">
        <v>25</v>
      </c>
      <c r="P121" s="8" t="s">
        <v>25</v>
      </c>
    </row>
    <row r="122" s="1" customFormat="1" ht="32" customHeight="1" spans="1:16">
      <c r="A122" s="6">
        <f t="shared" si="3"/>
        <v>120</v>
      </c>
      <c r="B122" s="7" t="s">
        <v>307</v>
      </c>
      <c r="C122" s="7" t="s">
        <v>308</v>
      </c>
      <c r="D122" s="7" t="s">
        <v>309</v>
      </c>
      <c r="E122" s="6" t="s">
        <v>20</v>
      </c>
      <c r="F122" s="8" t="s">
        <v>21</v>
      </c>
      <c r="G122" s="8">
        <v>1</v>
      </c>
      <c r="H122" s="9" t="s">
        <v>310</v>
      </c>
      <c r="I122" s="9" t="s">
        <v>28</v>
      </c>
      <c r="J122" s="9">
        <v>22</v>
      </c>
      <c r="K122" s="8">
        <v>61</v>
      </c>
      <c r="L122" s="8">
        <v>78.66</v>
      </c>
      <c r="M122" s="10">
        <v>69.83</v>
      </c>
      <c r="N122" s="8">
        <v>1</v>
      </c>
      <c r="O122" s="8" t="s">
        <v>25</v>
      </c>
      <c r="P122" s="8" t="s">
        <v>25</v>
      </c>
    </row>
    <row r="123" s="1" customFormat="1" ht="32" customHeight="1" spans="1:16">
      <c r="A123" s="6">
        <f t="shared" si="3"/>
        <v>121</v>
      </c>
      <c r="B123" s="7" t="s">
        <v>307</v>
      </c>
      <c r="C123" s="7" t="s">
        <v>308</v>
      </c>
      <c r="D123" s="7" t="s">
        <v>311</v>
      </c>
      <c r="E123" s="6" t="s">
        <v>20</v>
      </c>
      <c r="F123" s="8" t="s">
        <v>21</v>
      </c>
      <c r="G123" s="8">
        <v>1</v>
      </c>
      <c r="H123" s="9" t="s">
        <v>312</v>
      </c>
      <c r="I123" s="9" t="s">
        <v>24</v>
      </c>
      <c r="J123" s="9" t="s">
        <v>51</v>
      </c>
      <c r="K123" s="8">
        <v>60.33333</v>
      </c>
      <c r="L123" s="8">
        <v>77.87</v>
      </c>
      <c r="M123" s="10">
        <v>69.101665</v>
      </c>
      <c r="N123" s="8">
        <v>1</v>
      </c>
      <c r="O123" s="8" t="s">
        <v>25</v>
      </c>
      <c r="P123" s="8" t="s">
        <v>25</v>
      </c>
    </row>
    <row r="124" s="1" customFormat="1" ht="32" customHeight="1" spans="1:16">
      <c r="A124" s="6">
        <f t="shared" si="3"/>
        <v>122</v>
      </c>
      <c r="B124" s="7" t="s">
        <v>313</v>
      </c>
      <c r="C124" s="7" t="s">
        <v>314</v>
      </c>
      <c r="D124" s="7" t="s">
        <v>301</v>
      </c>
      <c r="E124" s="6" t="s">
        <v>20</v>
      </c>
      <c r="F124" s="8" t="s">
        <v>21</v>
      </c>
      <c r="G124" s="8">
        <v>1</v>
      </c>
      <c r="H124" s="9" t="s">
        <v>315</v>
      </c>
      <c r="I124" s="9" t="s">
        <v>28</v>
      </c>
      <c r="J124" s="9">
        <v>28</v>
      </c>
      <c r="K124" s="8">
        <v>65.5</v>
      </c>
      <c r="L124" s="8">
        <v>81.62</v>
      </c>
      <c r="M124" s="10">
        <v>73.56</v>
      </c>
      <c r="N124" s="8">
        <v>1</v>
      </c>
      <c r="O124" s="8" t="s">
        <v>25</v>
      </c>
      <c r="P124" s="8" t="s">
        <v>25</v>
      </c>
    </row>
    <row r="125" s="1" customFormat="1" ht="32" customHeight="1" spans="1:16">
      <c r="A125" s="6">
        <f t="shared" si="3"/>
        <v>123</v>
      </c>
      <c r="B125" s="7" t="s">
        <v>313</v>
      </c>
      <c r="C125" s="7" t="s">
        <v>314</v>
      </c>
      <c r="D125" s="7" t="s">
        <v>88</v>
      </c>
      <c r="E125" s="6" t="s">
        <v>55</v>
      </c>
      <c r="F125" s="8" t="s">
        <v>21</v>
      </c>
      <c r="G125" s="8">
        <v>1</v>
      </c>
      <c r="H125" s="9" t="s">
        <v>316</v>
      </c>
      <c r="I125" s="9" t="s">
        <v>28</v>
      </c>
      <c r="J125" s="9">
        <v>25</v>
      </c>
      <c r="K125" s="8">
        <v>72.66666</v>
      </c>
      <c r="L125" s="8">
        <v>75.72</v>
      </c>
      <c r="M125" s="10">
        <v>74.19333</v>
      </c>
      <c r="N125" s="8">
        <v>1</v>
      </c>
      <c r="O125" s="8" t="s">
        <v>25</v>
      </c>
      <c r="P125" s="8" t="s">
        <v>25</v>
      </c>
    </row>
    <row r="126" s="1" customFormat="1" ht="32" customHeight="1" spans="1:16">
      <c r="A126" s="6">
        <f t="shared" si="3"/>
        <v>124</v>
      </c>
      <c r="B126" s="7" t="s">
        <v>317</v>
      </c>
      <c r="C126" s="7" t="s">
        <v>318</v>
      </c>
      <c r="D126" s="7" t="s">
        <v>88</v>
      </c>
      <c r="E126" s="6" t="s">
        <v>20</v>
      </c>
      <c r="F126" s="8" t="s">
        <v>21</v>
      </c>
      <c r="G126" s="8" t="s">
        <v>22</v>
      </c>
      <c r="H126" s="9" t="s">
        <v>319</v>
      </c>
      <c r="I126" s="9" t="s">
        <v>28</v>
      </c>
      <c r="J126" s="9">
        <v>23</v>
      </c>
      <c r="K126" s="8">
        <v>67.33333</v>
      </c>
      <c r="L126" s="8">
        <v>78.71</v>
      </c>
      <c r="M126" s="10">
        <v>73.021665</v>
      </c>
      <c r="N126" s="8">
        <v>1</v>
      </c>
      <c r="O126" s="8" t="s">
        <v>25</v>
      </c>
      <c r="P126" s="8" t="s">
        <v>25</v>
      </c>
    </row>
    <row r="127" s="1" customFormat="1" ht="32" customHeight="1" spans="1:16">
      <c r="A127" s="6">
        <f t="shared" si="3"/>
        <v>125</v>
      </c>
      <c r="B127" s="7" t="s">
        <v>317</v>
      </c>
      <c r="C127" s="7" t="s">
        <v>318</v>
      </c>
      <c r="D127" s="7" t="s">
        <v>320</v>
      </c>
      <c r="E127" s="6" t="s">
        <v>20</v>
      </c>
      <c r="F127" s="8" t="s">
        <v>21</v>
      </c>
      <c r="G127" s="8" t="s">
        <v>22</v>
      </c>
      <c r="H127" s="9" t="s">
        <v>321</v>
      </c>
      <c r="I127" s="9" t="s">
        <v>28</v>
      </c>
      <c r="J127" s="9" t="s">
        <v>75</v>
      </c>
      <c r="K127" s="8">
        <v>47.5</v>
      </c>
      <c r="L127" s="8">
        <v>73.72</v>
      </c>
      <c r="M127" s="10">
        <f>K127*0.5+L127*0.5</f>
        <v>60.61</v>
      </c>
      <c r="N127" s="8">
        <v>3</v>
      </c>
      <c r="O127" s="8" t="s">
        <v>25</v>
      </c>
      <c r="P127" s="8" t="s">
        <v>25</v>
      </c>
    </row>
    <row r="128" s="1" customFormat="1" ht="32" customHeight="1" spans="1:16">
      <c r="A128" s="6">
        <f t="shared" si="3"/>
        <v>126</v>
      </c>
      <c r="B128" s="7" t="s">
        <v>317</v>
      </c>
      <c r="C128" s="7" t="s">
        <v>318</v>
      </c>
      <c r="D128" s="7" t="s">
        <v>311</v>
      </c>
      <c r="E128" s="6" t="s">
        <v>55</v>
      </c>
      <c r="F128" s="8" t="s">
        <v>21</v>
      </c>
      <c r="G128" s="8" t="s">
        <v>22</v>
      </c>
      <c r="H128" s="9" t="s">
        <v>322</v>
      </c>
      <c r="I128" s="9" t="s">
        <v>28</v>
      </c>
      <c r="J128" s="9">
        <v>29</v>
      </c>
      <c r="K128" s="8">
        <v>65.16666</v>
      </c>
      <c r="L128" s="8">
        <v>79.28</v>
      </c>
      <c r="M128" s="10">
        <v>72.22333</v>
      </c>
      <c r="N128" s="8">
        <v>1</v>
      </c>
      <c r="O128" s="8" t="s">
        <v>25</v>
      </c>
      <c r="P128" s="8" t="s">
        <v>25</v>
      </c>
    </row>
    <row r="129" s="1" customFormat="1" ht="32" customHeight="1" spans="1:16">
      <c r="A129" s="6">
        <f t="shared" si="3"/>
        <v>127</v>
      </c>
      <c r="B129" s="7" t="s">
        <v>317</v>
      </c>
      <c r="C129" s="7" t="s">
        <v>318</v>
      </c>
      <c r="D129" s="7" t="s">
        <v>301</v>
      </c>
      <c r="E129" s="6" t="s">
        <v>20</v>
      </c>
      <c r="F129" s="8" t="s">
        <v>21</v>
      </c>
      <c r="G129" s="8" t="s">
        <v>22</v>
      </c>
      <c r="H129" s="9" t="s">
        <v>323</v>
      </c>
      <c r="I129" s="9" t="s">
        <v>28</v>
      </c>
      <c r="J129" s="9" t="s">
        <v>51</v>
      </c>
      <c r="K129" s="8">
        <v>64</v>
      </c>
      <c r="L129" s="8">
        <v>78.2</v>
      </c>
      <c r="M129" s="10">
        <v>71.1</v>
      </c>
      <c r="N129" s="8">
        <v>1</v>
      </c>
      <c r="O129" s="8" t="s">
        <v>25</v>
      </c>
      <c r="P129" s="8" t="s">
        <v>25</v>
      </c>
    </row>
    <row r="130" s="1" customFormat="1" ht="32" customHeight="1" spans="1:16">
      <c r="A130" s="6">
        <f t="shared" si="3"/>
        <v>128</v>
      </c>
      <c r="B130" s="7" t="s">
        <v>324</v>
      </c>
      <c r="C130" s="7" t="s">
        <v>325</v>
      </c>
      <c r="D130" s="7" t="s">
        <v>88</v>
      </c>
      <c r="E130" s="6" t="s">
        <v>20</v>
      </c>
      <c r="F130" s="8" t="s">
        <v>21</v>
      </c>
      <c r="G130" s="8">
        <v>1</v>
      </c>
      <c r="H130" s="9" t="s">
        <v>326</v>
      </c>
      <c r="I130" s="9" t="s">
        <v>28</v>
      </c>
      <c r="J130" s="9">
        <v>24</v>
      </c>
      <c r="K130" s="8">
        <v>67.5</v>
      </c>
      <c r="L130" s="8">
        <v>75.97</v>
      </c>
      <c r="M130" s="10">
        <f>K130*0.5+L130*0.5</f>
        <v>71.735</v>
      </c>
      <c r="N130" s="8">
        <v>2</v>
      </c>
      <c r="O130" s="8" t="s">
        <v>25</v>
      </c>
      <c r="P130" s="8" t="s">
        <v>25</v>
      </c>
    </row>
    <row r="131" s="1" customFormat="1" ht="32" customHeight="1" spans="1:16">
      <c r="A131" s="6">
        <f t="shared" si="3"/>
        <v>129</v>
      </c>
      <c r="B131" s="7" t="s">
        <v>324</v>
      </c>
      <c r="C131" s="7" t="s">
        <v>325</v>
      </c>
      <c r="D131" s="7" t="s">
        <v>301</v>
      </c>
      <c r="E131" s="6" t="s">
        <v>55</v>
      </c>
      <c r="F131" s="8" t="s">
        <v>21</v>
      </c>
      <c r="G131" s="8">
        <v>2</v>
      </c>
      <c r="H131" s="9" t="s">
        <v>327</v>
      </c>
      <c r="I131" s="9" t="s">
        <v>24</v>
      </c>
      <c r="J131" s="9" t="s">
        <v>33</v>
      </c>
      <c r="K131" s="8">
        <v>70.33333</v>
      </c>
      <c r="L131" s="10">
        <v>79.6</v>
      </c>
      <c r="M131" s="10">
        <v>74.966665</v>
      </c>
      <c r="N131" s="8">
        <v>1</v>
      </c>
      <c r="O131" s="8" t="s">
        <v>25</v>
      </c>
      <c r="P131" s="8" t="s">
        <v>25</v>
      </c>
    </row>
    <row r="132" s="1" customFormat="1" ht="32" customHeight="1" spans="1:16">
      <c r="A132" s="6">
        <f t="shared" si="3"/>
        <v>130</v>
      </c>
      <c r="B132" s="7" t="s">
        <v>324</v>
      </c>
      <c r="C132" s="7" t="s">
        <v>325</v>
      </c>
      <c r="D132" s="7" t="s">
        <v>301</v>
      </c>
      <c r="E132" s="6" t="s">
        <v>55</v>
      </c>
      <c r="F132" s="8" t="s">
        <v>21</v>
      </c>
      <c r="G132" s="8">
        <v>2</v>
      </c>
      <c r="H132" s="9" t="s">
        <v>328</v>
      </c>
      <c r="I132" s="9" t="s">
        <v>24</v>
      </c>
      <c r="J132" s="9" t="s">
        <v>39</v>
      </c>
      <c r="K132" s="8">
        <v>72</v>
      </c>
      <c r="L132" s="8">
        <v>75.53</v>
      </c>
      <c r="M132" s="10">
        <v>73.765</v>
      </c>
      <c r="N132" s="8">
        <v>2</v>
      </c>
      <c r="O132" s="8" t="s">
        <v>25</v>
      </c>
      <c r="P132" s="8" t="s">
        <v>25</v>
      </c>
    </row>
    <row r="133" s="1" customFormat="1" ht="32" customHeight="1" spans="1:16">
      <c r="A133" s="6">
        <f t="shared" si="3"/>
        <v>131</v>
      </c>
      <c r="B133" s="7" t="s">
        <v>324</v>
      </c>
      <c r="C133" s="7" t="s">
        <v>325</v>
      </c>
      <c r="D133" s="7" t="s">
        <v>311</v>
      </c>
      <c r="E133" s="6" t="s">
        <v>20</v>
      </c>
      <c r="F133" s="8" t="s">
        <v>21</v>
      </c>
      <c r="G133" s="8">
        <v>1</v>
      </c>
      <c r="H133" s="9" t="s">
        <v>329</v>
      </c>
      <c r="I133" s="9" t="s">
        <v>28</v>
      </c>
      <c r="J133" s="9">
        <v>22</v>
      </c>
      <c r="K133" s="8">
        <v>67.66666</v>
      </c>
      <c r="L133" s="8">
        <v>76.14</v>
      </c>
      <c r="M133" s="10">
        <v>71.90333</v>
      </c>
      <c r="N133" s="8">
        <v>1</v>
      </c>
      <c r="O133" s="8" t="s">
        <v>25</v>
      </c>
      <c r="P133" s="8" t="s">
        <v>25</v>
      </c>
    </row>
    <row r="134" s="1" customFormat="1" ht="32" customHeight="1" spans="1:16">
      <c r="A134" s="6">
        <f t="shared" si="3"/>
        <v>132</v>
      </c>
      <c r="B134" s="7" t="s">
        <v>330</v>
      </c>
      <c r="C134" s="7" t="s">
        <v>331</v>
      </c>
      <c r="D134" s="7" t="s">
        <v>332</v>
      </c>
      <c r="E134" s="6" t="s">
        <v>55</v>
      </c>
      <c r="F134" s="8" t="s">
        <v>21</v>
      </c>
      <c r="G134" s="8" t="s">
        <v>22</v>
      </c>
      <c r="H134" s="9" t="s">
        <v>333</v>
      </c>
      <c r="I134" s="9" t="s">
        <v>24</v>
      </c>
      <c r="J134" s="9">
        <v>33</v>
      </c>
      <c r="K134" s="8">
        <v>68.16666</v>
      </c>
      <c r="L134" s="8">
        <v>74.71</v>
      </c>
      <c r="M134" s="10">
        <v>71.43833</v>
      </c>
      <c r="N134" s="8">
        <v>1</v>
      </c>
      <c r="O134" s="8" t="s">
        <v>25</v>
      </c>
      <c r="P134" s="8" t="s">
        <v>25</v>
      </c>
    </row>
    <row r="135" s="1" customFormat="1" ht="32" customHeight="1" spans="1:16">
      <c r="A135" s="6">
        <f t="shared" si="3"/>
        <v>133</v>
      </c>
      <c r="B135" s="7" t="s">
        <v>330</v>
      </c>
      <c r="C135" s="7" t="s">
        <v>331</v>
      </c>
      <c r="D135" s="7" t="s">
        <v>334</v>
      </c>
      <c r="E135" s="6" t="s">
        <v>55</v>
      </c>
      <c r="F135" s="8" t="s">
        <v>21</v>
      </c>
      <c r="G135" s="8" t="s">
        <v>22</v>
      </c>
      <c r="H135" s="9" t="s">
        <v>335</v>
      </c>
      <c r="I135" s="9" t="s">
        <v>24</v>
      </c>
      <c r="J135" s="9" t="s">
        <v>81</v>
      </c>
      <c r="K135" s="8">
        <v>75</v>
      </c>
      <c r="L135" s="8">
        <v>76.23</v>
      </c>
      <c r="M135" s="10">
        <v>75.615</v>
      </c>
      <c r="N135" s="8">
        <v>1</v>
      </c>
      <c r="O135" s="8" t="s">
        <v>25</v>
      </c>
      <c r="P135" s="8" t="s">
        <v>25</v>
      </c>
    </row>
    <row r="136" s="1" customFormat="1" ht="32" customHeight="1" spans="1:16">
      <c r="A136" s="6">
        <f t="shared" si="3"/>
        <v>134</v>
      </c>
      <c r="B136" s="7" t="s">
        <v>330</v>
      </c>
      <c r="C136" s="7" t="s">
        <v>331</v>
      </c>
      <c r="D136" s="7" t="s">
        <v>336</v>
      </c>
      <c r="E136" s="6" t="s">
        <v>20</v>
      </c>
      <c r="F136" s="8" t="s">
        <v>21</v>
      </c>
      <c r="G136" s="8" t="s">
        <v>22</v>
      </c>
      <c r="H136" s="9" t="s">
        <v>337</v>
      </c>
      <c r="I136" s="9" t="s">
        <v>24</v>
      </c>
      <c r="J136" s="9">
        <v>24</v>
      </c>
      <c r="K136" s="8">
        <v>75</v>
      </c>
      <c r="L136" s="10">
        <v>76.7</v>
      </c>
      <c r="M136" s="10">
        <v>75.85</v>
      </c>
      <c r="N136" s="8">
        <v>1</v>
      </c>
      <c r="O136" s="8" t="s">
        <v>25</v>
      </c>
      <c r="P136" s="8" t="s">
        <v>25</v>
      </c>
    </row>
    <row r="137" s="1" customFormat="1" ht="32" customHeight="1" spans="1:16">
      <c r="A137" s="6">
        <f t="shared" si="3"/>
        <v>135</v>
      </c>
      <c r="B137" s="7" t="s">
        <v>330</v>
      </c>
      <c r="C137" s="7" t="s">
        <v>331</v>
      </c>
      <c r="D137" s="7" t="s">
        <v>309</v>
      </c>
      <c r="E137" s="6" t="s">
        <v>20</v>
      </c>
      <c r="F137" s="8" t="s">
        <v>21</v>
      </c>
      <c r="G137" s="8" t="s">
        <v>22</v>
      </c>
      <c r="H137" s="9" t="s">
        <v>338</v>
      </c>
      <c r="I137" s="9" t="s">
        <v>28</v>
      </c>
      <c r="J137" s="9">
        <v>26</v>
      </c>
      <c r="K137" s="8">
        <v>68.66666</v>
      </c>
      <c r="L137" s="8">
        <v>78.7</v>
      </c>
      <c r="M137" s="10">
        <v>73.68333</v>
      </c>
      <c r="N137" s="8">
        <v>1</v>
      </c>
      <c r="O137" s="8" t="s">
        <v>25</v>
      </c>
      <c r="P137" s="8" t="s">
        <v>25</v>
      </c>
    </row>
    <row r="138" s="1" customFormat="1" ht="32" customHeight="1" spans="1:16">
      <c r="A138" s="6">
        <f t="shared" ref="A138:A147" si="5">ROW()-2</f>
        <v>136</v>
      </c>
      <c r="B138" s="7" t="s">
        <v>330</v>
      </c>
      <c r="C138" s="7" t="s">
        <v>331</v>
      </c>
      <c r="D138" s="7" t="s">
        <v>339</v>
      </c>
      <c r="E138" s="6" t="s">
        <v>20</v>
      </c>
      <c r="F138" s="8" t="s">
        <v>21</v>
      </c>
      <c r="G138" s="8" t="s">
        <v>22</v>
      </c>
      <c r="H138" s="9" t="s">
        <v>340</v>
      </c>
      <c r="I138" s="9" t="s">
        <v>24</v>
      </c>
      <c r="J138" s="9">
        <v>22</v>
      </c>
      <c r="K138" s="8">
        <v>63.83333</v>
      </c>
      <c r="L138" s="8">
        <v>77.81</v>
      </c>
      <c r="M138" s="10">
        <v>70.821665</v>
      </c>
      <c r="N138" s="8">
        <v>1</v>
      </c>
      <c r="O138" s="8" t="s">
        <v>25</v>
      </c>
      <c r="P138" s="8" t="s">
        <v>25</v>
      </c>
    </row>
    <row r="139" s="1" customFormat="1" ht="32" customHeight="1" spans="1:16">
      <c r="A139" s="6">
        <f t="shared" si="5"/>
        <v>137</v>
      </c>
      <c r="B139" s="7" t="s">
        <v>341</v>
      </c>
      <c r="C139" s="7" t="s">
        <v>341</v>
      </c>
      <c r="D139" s="7" t="s">
        <v>342</v>
      </c>
      <c r="E139" s="6" t="s">
        <v>55</v>
      </c>
      <c r="F139" s="8" t="s">
        <v>21</v>
      </c>
      <c r="G139" s="8">
        <v>1</v>
      </c>
      <c r="H139" s="9" t="s">
        <v>343</v>
      </c>
      <c r="I139" s="9" t="s">
        <v>28</v>
      </c>
      <c r="J139" s="9" t="s">
        <v>75</v>
      </c>
      <c r="K139" s="8">
        <v>72.66666</v>
      </c>
      <c r="L139" s="8">
        <v>76.04</v>
      </c>
      <c r="M139" s="10">
        <v>74.35333</v>
      </c>
      <c r="N139" s="8">
        <v>1</v>
      </c>
      <c r="O139" s="8" t="s">
        <v>25</v>
      </c>
      <c r="P139" s="8" t="s">
        <v>25</v>
      </c>
    </row>
    <row r="140" s="1" customFormat="1" ht="32" customHeight="1" spans="1:16">
      <c r="A140" s="6">
        <f t="shared" si="5"/>
        <v>138</v>
      </c>
      <c r="B140" s="7" t="s">
        <v>344</v>
      </c>
      <c r="C140" s="7" t="s">
        <v>345</v>
      </c>
      <c r="D140" s="7" t="s">
        <v>86</v>
      </c>
      <c r="E140" s="6" t="s">
        <v>55</v>
      </c>
      <c r="F140" s="8" t="s">
        <v>21</v>
      </c>
      <c r="G140" s="8">
        <v>1</v>
      </c>
      <c r="H140" s="9" t="s">
        <v>346</v>
      </c>
      <c r="I140" s="9" t="s">
        <v>28</v>
      </c>
      <c r="J140" s="9">
        <v>26</v>
      </c>
      <c r="K140" s="8">
        <v>75.5</v>
      </c>
      <c r="L140" s="8">
        <v>79.69</v>
      </c>
      <c r="M140" s="10">
        <v>77.595</v>
      </c>
      <c r="N140" s="8">
        <v>1</v>
      </c>
      <c r="O140" s="8" t="s">
        <v>25</v>
      </c>
      <c r="P140" s="8" t="s">
        <v>25</v>
      </c>
    </row>
    <row r="141" s="1" customFormat="1" ht="32" customHeight="1" spans="1:16">
      <c r="A141" s="6">
        <f t="shared" si="5"/>
        <v>139</v>
      </c>
      <c r="B141" s="7" t="s">
        <v>347</v>
      </c>
      <c r="C141" s="7" t="s">
        <v>348</v>
      </c>
      <c r="D141" s="7" t="s">
        <v>286</v>
      </c>
      <c r="E141" s="6" t="s">
        <v>20</v>
      </c>
      <c r="F141" s="8" t="s">
        <v>21</v>
      </c>
      <c r="G141" s="8" t="s">
        <v>22</v>
      </c>
      <c r="H141" s="9" t="s">
        <v>349</v>
      </c>
      <c r="I141" s="9" t="s">
        <v>24</v>
      </c>
      <c r="J141" s="9">
        <v>23</v>
      </c>
      <c r="K141" s="8">
        <v>63.16666</v>
      </c>
      <c r="L141" s="8">
        <v>75.86</v>
      </c>
      <c r="M141" s="10">
        <f>K141*0.5+L141*0.5</f>
        <v>69.51333</v>
      </c>
      <c r="N141" s="8">
        <v>2</v>
      </c>
      <c r="O141" s="8" t="s">
        <v>25</v>
      </c>
      <c r="P141" s="8" t="s">
        <v>25</v>
      </c>
    </row>
    <row r="142" s="1" customFormat="1" ht="32" customHeight="1" spans="1:16">
      <c r="A142" s="6">
        <f t="shared" si="5"/>
        <v>140</v>
      </c>
      <c r="B142" s="7" t="s">
        <v>347</v>
      </c>
      <c r="C142" s="7" t="s">
        <v>348</v>
      </c>
      <c r="D142" s="7" t="s">
        <v>288</v>
      </c>
      <c r="E142" s="6" t="s">
        <v>20</v>
      </c>
      <c r="F142" s="8" t="s">
        <v>21</v>
      </c>
      <c r="G142" s="8" t="s">
        <v>22</v>
      </c>
      <c r="H142" s="9" t="s">
        <v>350</v>
      </c>
      <c r="I142" s="9" t="s">
        <v>28</v>
      </c>
      <c r="J142" s="9" t="s">
        <v>110</v>
      </c>
      <c r="K142" s="8">
        <v>71.16666</v>
      </c>
      <c r="L142" s="8">
        <v>78.97</v>
      </c>
      <c r="M142" s="10">
        <v>75.06833</v>
      </c>
      <c r="N142" s="8">
        <v>1</v>
      </c>
      <c r="O142" s="8" t="s">
        <v>25</v>
      </c>
      <c r="P142" s="8" t="s">
        <v>25</v>
      </c>
    </row>
    <row r="143" s="1" customFormat="1" ht="32" customHeight="1" spans="1:16">
      <c r="A143" s="6">
        <f t="shared" si="5"/>
        <v>141</v>
      </c>
      <c r="B143" s="13" t="s">
        <v>351</v>
      </c>
      <c r="C143" s="14" t="s">
        <v>352</v>
      </c>
      <c r="D143" s="14" t="s">
        <v>353</v>
      </c>
      <c r="E143" s="6" t="s">
        <v>20</v>
      </c>
      <c r="F143" s="8" t="s">
        <v>21</v>
      </c>
      <c r="G143" s="8">
        <v>2</v>
      </c>
      <c r="H143" s="15" t="s">
        <v>354</v>
      </c>
      <c r="I143" s="15" t="s">
        <v>24</v>
      </c>
      <c r="J143" s="15" t="s">
        <v>39</v>
      </c>
      <c r="K143" s="8" t="s">
        <v>355</v>
      </c>
      <c r="L143" s="8">
        <v>84.34</v>
      </c>
      <c r="M143" s="10">
        <v>84.34</v>
      </c>
      <c r="N143" s="8">
        <v>2</v>
      </c>
      <c r="O143" s="8" t="s">
        <v>25</v>
      </c>
      <c r="P143" s="8" t="s">
        <v>25</v>
      </c>
    </row>
    <row r="144" s="1" customFormat="1" ht="32" customHeight="1" spans="1:16">
      <c r="A144" s="6">
        <f t="shared" si="5"/>
        <v>142</v>
      </c>
      <c r="B144" s="14" t="s">
        <v>351</v>
      </c>
      <c r="C144" s="14" t="s">
        <v>352</v>
      </c>
      <c r="D144" s="14" t="s">
        <v>353</v>
      </c>
      <c r="E144" s="6" t="s">
        <v>20</v>
      </c>
      <c r="F144" s="8" t="s">
        <v>21</v>
      </c>
      <c r="G144" s="8">
        <v>2</v>
      </c>
      <c r="H144" s="15" t="s">
        <v>356</v>
      </c>
      <c r="I144" s="15" t="s">
        <v>24</v>
      </c>
      <c r="J144" s="15" t="s">
        <v>212</v>
      </c>
      <c r="K144" s="8" t="s">
        <v>355</v>
      </c>
      <c r="L144" s="8">
        <v>82.54</v>
      </c>
      <c r="M144" s="10">
        <f t="shared" ref="M144:M149" si="6">L144</f>
        <v>82.54</v>
      </c>
      <c r="N144" s="8">
        <v>3</v>
      </c>
      <c r="O144" s="8" t="s">
        <v>25</v>
      </c>
      <c r="P144" s="8" t="s">
        <v>25</v>
      </c>
    </row>
    <row r="145" s="1" customFormat="1" ht="32" customHeight="1" spans="1:16">
      <c r="A145" s="6">
        <f t="shared" si="5"/>
        <v>143</v>
      </c>
      <c r="B145" s="14" t="s">
        <v>351</v>
      </c>
      <c r="C145" s="14" t="s">
        <v>357</v>
      </c>
      <c r="D145" s="14" t="s">
        <v>358</v>
      </c>
      <c r="E145" s="6" t="s">
        <v>20</v>
      </c>
      <c r="F145" s="8" t="s">
        <v>21</v>
      </c>
      <c r="G145" s="8" t="s">
        <v>22</v>
      </c>
      <c r="H145" s="15" t="s">
        <v>359</v>
      </c>
      <c r="I145" s="15" t="s">
        <v>28</v>
      </c>
      <c r="J145" s="15" t="s">
        <v>33</v>
      </c>
      <c r="K145" s="8" t="s">
        <v>355</v>
      </c>
      <c r="L145" s="10">
        <v>83.6</v>
      </c>
      <c r="M145" s="10">
        <v>83.6</v>
      </c>
      <c r="N145" s="8">
        <v>1</v>
      </c>
      <c r="O145" s="8" t="s">
        <v>25</v>
      </c>
      <c r="P145" s="8" t="s">
        <v>25</v>
      </c>
    </row>
    <row r="146" s="1" customFormat="1" ht="32" customHeight="1" spans="1:16">
      <c r="A146" s="6">
        <f t="shared" si="5"/>
        <v>144</v>
      </c>
      <c r="B146" s="14" t="s">
        <v>351</v>
      </c>
      <c r="C146" s="14" t="s">
        <v>357</v>
      </c>
      <c r="D146" s="14" t="s">
        <v>360</v>
      </c>
      <c r="E146" s="6" t="s">
        <v>20</v>
      </c>
      <c r="F146" s="8" t="s">
        <v>21</v>
      </c>
      <c r="G146" s="8" t="s">
        <v>22</v>
      </c>
      <c r="H146" s="15" t="s">
        <v>361</v>
      </c>
      <c r="I146" s="15" t="s">
        <v>28</v>
      </c>
      <c r="J146" s="15" t="s">
        <v>39</v>
      </c>
      <c r="K146" s="8" t="s">
        <v>355</v>
      </c>
      <c r="L146" s="8">
        <v>81.76</v>
      </c>
      <c r="M146" s="10">
        <v>81.76</v>
      </c>
      <c r="N146" s="8">
        <v>1</v>
      </c>
      <c r="O146" s="8" t="s">
        <v>25</v>
      </c>
      <c r="P146" s="8" t="s">
        <v>25</v>
      </c>
    </row>
    <row r="147" s="1" customFormat="1" ht="32" customHeight="1" spans="1:16">
      <c r="A147" s="6">
        <f t="shared" si="5"/>
        <v>145</v>
      </c>
      <c r="B147" s="14" t="s">
        <v>351</v>
      </c>
      <c r="C147" s="14" t="s">
        <v>357</v>
      </c>
      <c r="D147" s="14" t="s">
        <v>362</v>
      </c>
      <c r="E147" s="6" t="s">
        <v>20</v>
      </c>
      <c r="F147" s="8" t="s">
        <v>21</v>
      </c>
      <c r="G147" s="8" t="s">
        <v>22</v>
      </c>
      <c r="H147" s="15" t="s">
        <v>363</v>
      </c>
      <c r="I147" s="15" t="s">
        <v>28</v>
      </c>
      <c r="J147" s="15" t="s">
        <v>39</v>
      </c>
      <c r="K147" s="8" t="s">
        <v>355</v>
      </c>
      <c r="L147" s="8">
        <v>82.56</v>
      </c>
      <c r="M147" s="10">
        <f t="shared" si="6"/>
        <v>82.56</v>
      </c>
      <c r="N147" s="8">
        <v>2</v>
      </c>
      <c r="O147" s="8" t="s">
        <v>25</v>
      </c>
      <c r="P147" s="8" t="s">
        <v>25</v>
      </c>
    </row>
    <row r="148" s="1" customFormat="1" ht="32" customHeight="1" spans="1:16">
      <c r="A148" s="6">
        <f t="shared" ref="A148:A162" si="7">ROW()-2</f>
        <v>146</v>
      </c>
      <c r="B148" s="14" t="s">
        <v>351</v>
      </c>
      <c r="C148" s="14" t="s">
        <v>364</v>
      </c>
      <c r="D148" s="14" t="s">
        <v>365</v>
      </c>
      <c r="E148" s="6" t="s">
        <v>20</v>
      </c>
      <c r="F148" s="8" t="s">
        <v>21</v>
      </c>
      <c r="G148" s="8">
        <v>2</v>
      </c>
      <c r="H148" s="15" t="s">
        <v>366</v>
      </c>
      <c r="I148" s="15" t="s">
        <v>28</v>
      </c>
      <c r="J148" s="15" t="s">
        <v>212</v>
      </c>
      <c r="K148" s="8" t="s">
        <v>355</v>
      </c>
      <c r="L148" s="10">
        <v>82.4</v>
      </c>
      <c r="M148" s="10">
        <v>82.4</v>
      </c>
      <c r="N148" s="8">
        <v>1</v>
      </c>
      <c r="O148" s="8" t="s">
        <v>25</v>
      </c>
      <c r="P148" s="8" t="s">
        <v>25</v>
      </c>
    </row>
    <row r="149" s="1" customFormat="1" ht="32" customHeight="1" spans="1:16">
      <c r="A149" s="6">
        <f t="shared" si="7"/>
        <v>147</v>
      </c>
      <c r="B149" s="14" t="s">
        <v>351</v>
      </c>
      <c r="C149" s="14" t="s">
        <v>367</v>
      </c>
      <c r="D149" s="14" t="s">
        <v>368</v>
      </c>
      <c r="E149" s="6" t="s">
        <v>20</v>
      </c>
      <c r="F149" s="8" t="s">
        <v>21</v>
      </c>
      <c r="G149" s="8">
        <v>1</v>
      </c>
      <c r="H149" s="15" t="s">
        <v>369</v>
      </c>
      <c r="I149" s="15" t="s">
        <v>24</v>
      </c>
      <c r="J149" s="15" t="s">
        <v>212</v>
      </c>
      <c r="K149" s="8" t="s">
        <v>355</v>
      </c>
      <c r="L149" s="10">
        <v>80.9</v>
      </c>
      <c r="M149" s="10">
        <f t="shared" si="6"/>
        <v>80.9</v>
      </c>
      <c r="N149" s="8">
        <v>2</v>
      </c>
      <c r="O149" s="8" t="s">
        <v>25</v>
      </c>
      <c r="P149" s="8" t="s">
        <v>25</v>
      </c>
    </row>
    <row r="150" s="1" customFormat="1" ht="32" customHeight="1" spans="1:16">
      <c r="A150" s="6">
        <f t="shared" si="7"/>
        <v>148</v>
      </c>
      <c r="B150" s="14" t="s">
        <v>351</v>
      </c>
      <c r="C150" s="14" t="s">
        <v>367</v>
      </c>
      <c r="D150" s="14" t="s">
        <v>370</v>
      </c>
      <c r="E150" s="6" t="s">
        <v>20</v>
      </c>
      <c r="F150" s="8" t="s">
        <v>21</v>
      </c>
      <c r="G150" s="8">
        <v>1</v>
      </c>
      <c r="H150" s="15" t="s">
        <v>371</v>
      </c>
      <c r="I150" s="15" t="s">
        <v>28</v>
      </c>
      <c r="J150" s="15" t="s">
        <v>51</v>
      </c>
      <c r="K150" s="8" t="s">
        <v>355</v>
      </c>
      <c r="L150" s="8">
        <v>85.08</v>
      </c>
      <c r="M150" s="10">
        <v>85.08</v>
      </c>
      <c r="N150" s="8">
        <v>1</v>
      </c>
      <c r="O150" s="8" t="s">
        <v>25</v>
      </c>
      <c r="P150" s="8" t="s">
        <v>25</v>
      </c>
    </row>
    <row r="151" s="1" customFormat="1" ht="32" customHeight="1" spans="1:16">
      <c r="A151" s="6">
        <f t="shared" si="7"/>
        <v>149</v>
      </c>
      <c r="B151" s="14" t="s">
        <v>351</v>
      </c>
      <c r="C151" s="14" t="s">
        <v>372</v>
      </c>
      <c r="D151" s="14" t="s">
        <v>373</v>
      </c>
      <c r="E151" s="6" t="s">
        <v>20</v>
      </c>
      <c r="F151" s="8" t="s">
        <v>21</v>
      </c>
      <c r="G151" s="8">
        <v>1</v>
      </c>
      <c r="H151" s="15" t="s">
        <v>374</v>
      </c>
      <c r="I151" s="15" t="s">
        <v>24</v>
      </c>
      <c r="J151" s="15" t="s">
        <v>105</v>
      </c>
      <c r="K151" s="8" t="s">
        <v>355</v>
      </c>
      <c r="L151" s="8">
        <v>82.98</v>
      </c>
      <c r="M151" s="10">
        <v>82.98</v>
      </c>
      <c r="N151" s="8">
        <v>1</v>
      </c>
      <c r="O151" s="8" t="s">
        <v>25</v>
      </c>
      <c r="P151" s="8" t="s">
        <v>25</v>
      </c>
    </row>
    <row r="152" s="1" customFormat="1" ht="32" customHeight="1" spans="1:16">
      <c r="A152" s="6">
        <f t="shared" si="7"/>
        <v>150</v>
      </c>
      <c r="B152" s="14" t="s">
        <v>351</v>
      </c>
      <c r="C152" s="14" t="s">
        <v>372</v>
      </c>
      <c r="D152" s="14" t="s">
        <v>375</v>
      </c>
      <c r="E152" s="6" t="s">
        <v>20</v>
      </c>
      <c r="F152" s="8" t="s">
        <v>21</v>
      </c>
      <c r="G152" s="8">
        <v>1</v>
      </c>
      <c r="H152" s="15" t="s">
        <v>376</v>
      </c>
      <c r="I152" s="15" t="s">
        <v>24</v>
      </c>
      <c r="J152" s="15" t="s">
        <v>212</v>
      </c>
      <c r="K152" s="8" t="s">
        <v>355</v>
      </c>
      <c r="L152" s="10">
        <v>84.3</v>
      </c>
      <c r="M152" s="10">
        <v>84.3</v>
      </c>
      <c r="N152" s="8">
        <v>1</v>
      </c>
      <c r="O152" s="8" t="s">
        <v>25</v>
      </c>
      <c r="P152" s="8" t="s">
        <v>25</v>
      </c>
    </row>
    <row r="153" s="1" customFormat="1" ht="32" customHeight="1" spans="1:16">
      <c r="A153" s="6">
        <f t="shared" si="7"/>
        <v>151</v>
      </c>
      <c r="B153" s="14" t="s">
        <v>351</v>
      </c>
      <c r="C153" s="14" t="s">
        <v>377</v>
      </c>
      <c r="D153" s="14" t="s">
        <v>373</v>
      </c>
      <c r="E153" s="6" t="s">
        <v>20</v>
      </c>
      <c r="F153" s="8" t="s">
        <v>21</v>
      </c>
      <c r="G153" s="8">
        <v>1</v>
      </c>
      <c r="H153" s="15" t="s">
        <v>378</v>
      </c>
      <c r="I153" s="15" t="s">
        <v>28</v>
      </c>
      <c r="J153" s="15" t="s">
        <v>33</v>
      </c>
      <c r="K153" s="8" t="s">
        <v>355</v>
      </c>
      <c r="L153" s="8">
        <v>81.48</v>
      </c>
      <c r="M153" s="10">
        <v>81.48</v>
      </c>
      <c r="N153" s="8">
        <v>1</v>
      </c>
      <c r="O153" s="8" t="s">
        <v>25</v>
      </c>
      <c r="P153" s="8" t="s">
        <v>25</v>
      </c>
    </row>
    <row r="154" s="1" customFormat="1" ht="32" customHeight="1" spans="1:16">
      <c r="A154" s="6">
        <f t="shared" si="7"/>
        <v>152</v>
      </c>
      <c r="B154" s="14" t="s">
        <v>351</v>
      </c>
      <c r="C154" s="14" t="s">
        <v>377</v>
      </c>
      <c r="D154" s="14" t="s">
        <v>379</v>
      </c>
      <c r="E154" s="6" t="s">
        <v>20</v>
      </c>
      <c r="F154" s="8" t="s">
        <v>21</v>
      </c>
      <c r="G154" s="8">
        <v>1</v>
      </c>
      <c r="H154" s="15" t="s">
        <v>380</v>
      </c>
      <c r="I154" s="15" t="s">
        <v>24</v>
      </c>
      <c r="J154" s="15" t="s">
        <v>81</v>
      </c>
      <c r="K154" s="8" t="s">
        <v>355</v>
      </c>
      <c r="L154" s="10">
        <v>86.6</v>
      </c>
      <c r="M154" s="10">
        <v>86.6</v>
      </c>
      <c r="N154" s="8">
        <v>1</v>
      </c>
      <c r="O154" s="8" t="s">
        <v>25</v>
      </c>
      <c r="P154" s="8" t="s">
        <v>25</v>
      </c>
    </row>
    <row r="155" s="1" customFormat="1" ht="32" customHeight="1" spans="1:16">
      <c r="A155" s="6">
        <f t="shared" si="7"/>
        <v>153</v>
      </c>
      <c r="B155" s="14" t="s">
        <v>351</v>
      </c>
      <c r="C155" s="14" t="s">
        <v>381</v>
      </c>
      <c r="D155" s="14" t="s">
        <v>382</v>
      </c>
      <c r="E155" s="6" t="s">
        <v>20</v>
      </c>
      <c r="F155" s="8" t="s">
        <v>21</v>
      </c>
      <c r="G155" s="8">
        <v>1</v>
      </c>
      <c r="H155" s="15" t="s">
        <v>383</v>
      </c>
      <c r="I155" s="15" t="s">
        <v>28</v>
      </c>
      <c r="J155" s="15" t="s">
        <v>105</v>
      </c>
      <c r="K155" s="8" t="s">
        <v>355</v>
      </c>
      <c r="L155" s="8">
        <v>81.86</v>
      </c>
      <c r="M155" s="10">
        <v>81.86</v>
      </c>
      <c r="N155" s="8">
        <v>1</v>
      </c>
      <c r="O155" s="8" t="s">
        <v>25</v>
      </c>
      <c r="P155" s="8" t="s">
        <v>25</v>
      </c>
    </row>
    <row r="156" s="1" customFormat="1" ht="32" customHeight="1" spans="1:16">
      <c r="A156" s="6">
        <f t="shared" si="7"/>
        <v>154</v>
      </c>
      <c r="B156" s="14" t="s">
        <v>351</v>
      </c>
      <c r="C156" s="14" t="s">
        <v>384</v>
      </c>
      <c r="D156" s="14" t="s">
        <v>373</v>
      </c>
      <c r="E156" s="6" t="s">
        <v>20</v>
      </c>
      <c r="F156" s="8" t="s">
        <v>21</v>
      </c>
      <c r="G156" s="8">
        <v>1</v>
      </c>
      <c r="H156" s="15" t="s">
        <v>385</v>
      </c>
      <c r="I156" s="15" t="s">
        <v>24</v>
      </c>
      <c r="J156" s="15" t="s">
        <v>39</v>
      </c>
      <c r="K156" s="8" t="s">
        <v>355</v>
      </c>
      <c r="L156" s="10">
        <v>84.7</v>
      </c>
      <c r="M156" s="10">
        <v>84.7</v>
      </c>
      <c r="N156" s="8">
        <v>1</v>
      </c>
      <c r="O156" s="8" t="s">
        <v>25</v>
      </c>
      <c r="P156" s="8" t="s">
        <v>25</v>
      </c>
    </row>
    <row r="157" s="1" customFormat="1" ht="32" customHeight="1" spans="1:16">
      <c r="A157" s="6">
        <f t="shared" si="7"/>
        <v>155</v>
      </c>
      <c r="B157" s="16" t="s">
        <v>351</v>
      </c>
      <c r="C157" s="14" t="s">
        <v>384</v>
      </c>
      <c r="D157" s="14" t="s">
        <v>375</v>
      </c>
      <c r="E157" s="6" t="s">
        <v>20</v>
      </c>
      <c r="F157" s="8" t="s">
        <v>21</v>
      </c>
      <c r="G157" s="8">
        <v>1</v>
      </c>
      <c r="H157" s="15" t="s">
        <v>386</v>
      </c>
      <c r="I157" s="15" t="s">
        <v>28</v>
      </c>
      <c r="J157" s="15" t="s">
        <v>105</v>
      </c>
      <c r="K157" s="8" t="s">
        <v>355</v>
      </c>
      <c r="L157" s="8">
        <v>84.48</v>
      </c>
      <c r="M157" s="10">
        <v>84.48</v>
      </c>
      <c r="N157" s="8">
        <v>1</v>
      </c>
      <c r="O157" s="8" t="s">
        <v>25</v>
      </c>
      <c r="P157" s="8" t="s">
        <v>25</v>
      </c>
    </row>
    <row r="158" s="1" customFormat="1" ht="32" customHeight="1" spans="1:16">
      <c r="A158" s="6">
        <f t="shared" si="7"/>
        <v>156</v>
      </c>
      <c r="B158" s="14" t="s">
        <v>351</v>
      </c>
      <c r="C158" s="14" t="s">
        <v>387</v>
      </c>
      <c r="D158" s="14" t="s">
        <v>373</v>
      </c>
      <c r="E158" s="6" t="s">
        <v>20</v>
      </c>
      <c r="F158" s="8" t="s">
        <v>21</v>
      </c>
      <c r="G158" s="8">
        <v>1</v>
      </c>
      <c r="H158" s="15" t="s">
        <v>388</v>
      </c>
      <c r="I158" s="15" t="s">
        <v>24</v>
      </c>
      <c r="J158" s="15" t="s">
        <v>39</v>
      </c>
      <c r="K158" s="8" t="s">
        <v>355</v>
      </c>
      <c r="L158" s="8">
        <v>80.42</v>
      </c>
      <c r="M158" s="10">
        <v>80.42</v>
      </c>
      <c r="N158" s="8">
        <v>1</v>
      </c>
      <c r="O158" s="8" t="s">
        <v>25</v>
      </c>
      <c r="P158" s="8" t="s">
        <v>25</v>
      </c>
    </row>
    <row r="159" ht="35" customHeight="1"/>
    <row r="160" ht="35" customHeight="1"/>
    <row r="161" ht="35" customHeight="1"/>
    <row r="162" ht="35" customHeight="1"/>
  </sheetData>
  <mergeCells count="1">
    <mergeCell ref="A1:P1"/>
  </mergeCells>
  <printOptions horizontalCentered="1" verticalCentered="1"/>
  <pageMargins left="0" right="0" top="0.2125" bottom="0.2125" header="0.10625" footer="0.10625"/>
  <pageSetup paperSize="9" scale="6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Tang</cp:lastModifiedBy>
  <dcterms:created xsi:type="dcterms:W3CDTF">2024-07-02T08:35:00Z</dcterms:created>
  <dcterms:modified xsi:type="dcterms:W3CDTF">2026-07-28T11:28:26Z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2052-12.8.2.17149</vt:lpwstr>
  </property>
  <property fmtid="{D5CDD505-2E9C-101B-9397-08002B2CF9AE}" pid="3" name="ICV">
    <vt:lpwstr>4EE48B39BAF4472FA212B4D19B741C1A_13</vt:lpwstr>
  </property>
</Properties>
</file>